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bgreene\Desktop\"/>
    </mc:Choice>
  </mc:AlternateContent>
  <xr:revisionPtr revIDLastSave="0" documentId="8_{B7ADDB0C-84D0-4418-A972-D4E103F909AA}" xr6:coauthVersionLast="47" xr6:coauthVersionMax="47" xr10:uidLastSave="{00000000-0000-0000-0000-000000000000}"/>
  <bookViews>
    <workbookView xWindow="4680" yWindow="2625" windowWidth="20985" windowHeight="10950" xr2:uid="{00000000-000D-0000-FFFF-FFFF00000000}"/>
  </bookViews>
  <sheets>
    <sheet name="INSTRUCTIONS" sheetId="7" r:id="rId1"/>
    <sheet name="BUDGET SUMMARY" sheetId="1" r:id="rId2"/>
    <sheet name="PROJECT COSTS PAID BY ISSNL" sheetId="2" r:id="rId3"/>
    <sheet name="PROJECT COSTS NOT PAID BY ISSNL" sheetId="10" r:id="rId4"/>
    <sheet name="GLOSSARY" sheetId="11" r:id="rId5"/>
  </sheets>
  <definedNames>
    <definedName name="federal" localSheetId="4">GLOSSARY!$A$4</definedName>
    <definedName name="_xlnm.Print_Area" localSheetId="3">'PROJECT COSTS NOT PAID BY ISSNL'!$A$1:$H$25</definedName>
    <definedName name="_xlnm.Print_Area" localSheetId="2">'PROJECT COSTS PAID BY ISSNL'!$A$1:$H$40</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0" l="1"/>
  <c r="H22" i="10"/>
  <c r="F22" i="10"/>
  <c r="D22" i="10"/>
  <c r="L22" i="10"/>
  <c r="L20" i="10"/>
  <c r="L19" i="10"/>
  <c r="L18" i="10"/>
  <c r="L17" i="10"/>
  <c r="L13" i="10"/>
  <c r="L12" i="10"/>
  <c r="L11" i="10"/>
  <c r="L10" i="10"/>
  <c r="L9" i="10"/>
  <c r="L8" i="10"/>
  <c r="L7" i="10"/>
  <c r="L6" i="10"/>
  <c r="L14" i="10" s="1"/>
  <c r="I48" i="1"/>
  <c r="I47" i="1"/>
  <c r="I46" i="1"/>
  <c r="I45" i="1"/>
  <c r="I44" i="1"/>
  <c r="I49" i="1" s="1"/>
  <c r="K40" i="1"/>
  <c r="K39" i="1"/>
  <c r="I39" i="1"/>
  <c r="K38" i="1"/>
  <c r="I38" i="1"/>
  <c r="K37" i="1"/>
  <c r="I37" i="1"/>
  <c r="K36" i="1"/>
  <c r="I36" i="1"/>
  <c r="K35" i="1"/>
  <c r="I35" i="1"/>
  <c r="K34" i="1"/>
  <c r="I34" i="1"/>
  <c r="K33" i="1"/>
  <c r="I33" i="1"/>
  <c r="K32" i="1"/>
  <c r="I32" i="1"/>
  <c r="I40" i="1" s="1"/>
  <c r="K28" i="1"/>
  <c r="K27" i="1"/>
  <c r="I27" i="1"/>
  <c r="K26" i="1"/>
  <c r="I26" i="1"/>
  <c r="K25" i="1"/>
  <c r="I25" i="1"/>
  <c r="K24" i="1"/>
  <c r="I24" i="1"/>
  <c r="K23" i="1"/>
  <c r="I23" i="1"/>
  <c r="K22" i="1"/>
  <c r="I22" i="1"/>
  <c r="K21" i="1"/>
  <c r="I21" i="1"/>
  <c r="K20" i="1"/>
  <c r="I20" i="1"/>
  <c r="I28" i="1" s="1"/>
  <c r="D20" i="1"/>
  <c r="E20" i="1"/>
  <c r="F20" i="1"/>
  <c r="G20" i="1"/>
  <c r="G28" i="1" s="1"/>
  <c r="D21" i="1"/>
  <c r="D28" i="1" s="1"/>
  <c r="E21" i="1"/>
  <c r="E28" i="1" s="1"/>
  <c r="F21" i="1"/>
  <c r="F28" i="1" s="1"/>
  <c r="G21" i="1"/>
  <c r="G9" i="1" s="1"/>
  <c r="D22" i="1"/>
  <c r="E22" i="1"/>
  <c r="F22" i="1"/>
  <c r="G22" i="1"/>
  <c r="D23" i="1"/>
  <c r="E23" i="1"/>
  <c r="F23" i="1"/>
  <c r="G23" i="1"/>
  <c r="G11" i="1" s="1"/>
  <c r="D24" i="1"/>
  <c r="E24" i="1"/>
  <c r="F24" i="1"/>
  <c r="G24" i="1"/>
  <c r="G12" i="1" s="1"/>
  <c r="D25" i="1"/>
  <c r="E25" i="1"/>
  <c r="E13" i="1" s="1"/>
  <c r="F25" i="1"/>
  <c r="G25" i="1"/>
  <c r="D26" i="1"/>
  <c r="E26" i="1"/>
  <c r="F26" i="1"/>
  <c r="G26" i="1"/>
  <c r="D27" i="1"/>
  <c r="E27" i="1"/>
  <c r="F27" i="1"/>
  <c r="F15" i="1" s="1"/>
  <c r="G27" i="1"/>
  <c r="G15" i="1" s="1"/>
  <c r="E15" i="1"/>
  <c r="D14" i="1"/>
  <c r="G13" i="1"/>
  <c r="F13" i="1"/>
  <c r="F10" i="1"/>
  <c r="E10" i="1"/>
  <c r="G10" i="1"/>
  <c r="E11" i="1"/>
  <c r="F11" i="1"/>
  <c r="G14" i="1"/>
  <c r="F12" i="1"/>
  <c r="E12" i="1"/>
  <c r="F14" i="1"/>
  <c r="E14" i="1"/>
  <c r="G8" i="1"/>
  <c r="F8" i="1"/>
  <c r="E8" i="1"/>
  <c r="D8" i="1"/>
  <c r="I8" i="1" s="1"/>
  <c r="G48" i="1"/>
  <c r="G47" i="1"/>
  <c r="G46" i="1"/>
  <c r="G45" i="1"/>
  <c r="G49" i="1"/>
  <c r="G44" i="1"/>
  <c r="G40" i="1"/>
  <c r="G39" i="1"/>
  <c r="G38" i="1"/>
  <c r="G37" i="1"/>
  <c r="G36" i="1"/>
  <c r="G35" i="1"/>
  <c r="G34" i="1"/>
  <c r="G33" i="1"/>
  <c r="G32" i="1"/>
  <c r="L13" i="2"/>
  <c r="L12" i="2"/>
  <c r="L11" i="2"/>
  <c r="L10" i="2"/>
  <c r="L9" i="2"/>
  <c r="L8" i="2"/>
  <c r="L7" i="2"/>
  <c r="L6" i="2"/>
  <c r="L5" i="2"/>
  <c r="J13" i="2"/>
  <c r="J14" i="10"/>
  <c r="C27" i="1"/>
  <c r="A1" i="10"/>
  <c r="A1" i="2"/>
  <c r="F48" i="1"/>
  <c r="E48" i="1"/>
  <c r="D48" i="1"/>
  <c r="F47" i="1"/>
  <c r="E47" i="1"/>
  <c r="D47" i="1"/>
  <c r="F46" i="1"/>
  <c r="E46" i="1"/>
  <c r="D46" i="1"/>
  <c r="F45" i="1"/>
  <c r="E45" i="1"/>
  <c r="D45" i="1"/>
  <c r="F39" i="1"/>
  <c r="F38" i="1"/>
  <c r="F37" i="1"/>
  <c r="F36" i="1"/>
  <c r="F35" i="1"/>
  <c r="F34" i="1"/>
  <c r="F33" i="1"/>
  <c r="F32" i="1"/>
  <c r="E39" i="1"/>
  <c r="E38" i="1"/>
  <c r="E37" i="1"/>
  <c r="E36" i="1"/>
  <c r="E35" i="1"/>
  <c r="E34" i="1"/>
  <c r="E33" i="1"/>
  <c r="E32" i="1"/>
  <c r="D39" i="1"/>
  <c r="D38" i="1"/>
  <c r="D37" i="1"/>
  <c r="D36" i="1"/>
  <c r="D35" i="1"/>
  <c r="D34" i="1"/>
  <c r="D33" i="1"/>
  <c r="D32" i="1"/>
  <c r="H14" i="10"/>
  <c r="F40" i="1" s="1"/>
  <c r="F14" i="10"/>
  <c r="E40" i="1" s="1"/>
  <c r="D14" i="10"/>
  <c r="D40" i="1" s="1"/>
  <c r="K48" i="1" l="1"/>
  <c r="K47" i="1"/>
  <c r="K46" i="1"/>
  <c r="K45" i="1"/>
  <c r="K44" i="1"/>
  <c r="K49" i="1" s="1"/>
  <c r="F9" i="1"/>
  <c r="D11" i="1"/>
  <c r="D10" i="1"/>
  <c r="I10" i="1" s="1"/>
  <c r="E9" i="1"/>
  <c r="G16" i="1"/>
  <c r="F16" i="1"/>
  <c r="I11" i="1"/>
  <c r="E16" i="1"/>
  <c r="D13" i="1"/>
  <c r="I13" i="1" s="1"/>
  <c r="I14" i="1"/>
  <c r="D9" i="1"/>
  <c r="D12" i="1"/>
  <c r="I12" i="1" s="1"/>
  <c r="D15" i="1"/>
  <c r="I15" i="1" s="1"/>
  <c r="I9" i="1" l="1"/>
  <c r="D16" i="1"/>
  <c r="H13" i="2"/>
  <c r="F44" i="1" s="1"/>
  <c r="F13" i="2"/>
  <c r="E44" i="1" s="1"/>
  <c r="D13" i="2"/>
  <c r="D44" i="1" s="1"/>
  <c r="I16" i="1" l="1"/>
  <c r="E49" i="1"/>
  <c r="D49" i="1" l="1"/>
  <c r="F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&lt;$10K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<sst xmlns="http://schemas.openxmlformats.org/spreadsheetml/2006/main" count="265" uniqueCount="175">
  <si>
    <t>Instructions for Completing Budget Template</t>
  </si>
  <si>
    <t>[Delete this Page Prior to Submission]</t>
  </si>
  <si>
    <t>General</t>
  </si>
  <si>
    <r>
      <t xml:space="preserve">3.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</si>
  <si>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</si>
  <si>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</si>
  <si>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</si>
  <si>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</si>
  <si>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ISS National Lab reserves the right to remove some or all travel costs requested and fund those cost on a case by case basis through a sponsored travel agreement funded separately form the grant award.</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</si>
  <si>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</si>
  <si>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</si>
  <si>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</si>
  <si>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 xml:space="preserve">Identify any Other Direct Costs required for the project.  This may include rental or leasing of equipment, facility alterations and Renovations, Consortiums, Publications, etc.  Justify the need ct and explain how the costs are deem fair and reasonable e.g., competitive quotes, commercial price list, historical actuals, GSA schedule, etc.  </t>
  </si>
  <si>
    <t>Item #7. Indirect Costs (F&amp;A, OH, G&amp;A)</t>
  </si>
  <si>
    <t>OTHER FUNDING Worksheet</t>
  </si>
  <si>
    <t>(COMPLETE THIS WORKSHEET TAB FOR ALL PROPOSAL SUBMISSIONS)</t>
  </si>
  <si>
    <t>Item</t>
  </si>
  <si>
    <t>Description</t>
  </si>
  <si>
    <t>TOTAL</t>
  </si>
  <si>
    <t>1</t>
  </si>
  <si>
    <t>Salaries &amp; Fringe</t>
  </si>
  <si>
    <t>2</t>
  </si>
  <si>
    <t>Travel Expenses</t>
  </si>
  <si>
    <t>3</t>
  </si>
  <si>
    <t>4</t>
  </si>
  <si>
    <t xml:space="preserve">Supplies/Material      </t>
  </si>
  <si>
    <t>5a</t>
  </si>
  <si>
    <t>5b</t>
  </si>
  <si>
    <t>6</t>
  </si>
  <si>
    <t>Other Direct Costs</t>
  </si>
  <si>
    <t>7</t>
  </si>
  <si>
    <t>8</t>
  </si>
  <si>
    <t>Totals</t>
  </si>
  <si>
    <t>Sources of Funds</t>
  </si>
  <si>
    <t>Source</t>
  </si>
  <si>
    <t>PERCENT OF TOTAL FUNDING</t>
  </si>
  <si>
    <t>Total All Sources</t>
  </si>
  <si>
    <t>Summary Notes:</t>
  </si>
  <si>
    <t>CATEGORY</t>
  </si>
  <si>
    <r>
      <t xml:space="preserve">Supplies/Material </t>
    </r>
    <r>
      <rPr>
        <sz val="8"/>
        <color theme="1"/>
        <rFont val="Arial"/>
        <family val="2"/>
      </rPr>
      <t xml:space="preserve">     </t>
    </r>
  </si>
  <si>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</si>
  <si>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</si>
  <si>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</si>
  <si>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</si>
  <si>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</si>
  <si>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</si>
  <si>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</si>
  <si>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</si>
  <si>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</si>
  <si>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</si>
  <si>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</si>
  <si>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</si>
  <si>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</si>
  <si>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</si>
  <si>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</si>
  <si>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</si>
  <si>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</si>
  <si>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</si>
  <si>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</si>
  <si>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</si>
  <si>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</si>
  <si>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</si>
  <si>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</si>
  <si>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</si>
  <si>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</si>
  <si>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</si>
  <si>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</si>
  <si>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</si>
  <si>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</si>
  <si>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</si>
  <si>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</si>
  <si>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</si>
  <si>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</si>
  <si>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</si>
  <si>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</si>
  <si>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</si>
  <si>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</si>
  <si>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</si>
  <si>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[PROPOSINIG ORGANIZATION]</t>
  </si>
  <si>
    <t>[PRINCIPLE INVESTIGATOR]</t>
  </si>
  <si>
    <t>[PROJECT ESTIMATED START AND END DATES]</t>
  </si>
  <si>
    <t>Provide Rate Justification IAW Proposal Instructions</t>
  </si>
  <si>
    <t>Subcontracts Other than IP Costs</t>
  </si>
  <si>
    <t>PERCENT OF TOTAL COST</t>
  </si>
  <si>
    <t>1. If you have any questions concerning this workbook, please consult the ISS NL Portfolio Management Team (PM@issnationallab.org).</t>
  </si>
  <si>
    <t>4. Some Cells have cell notes.  Please read the cell notes for additional guidance on how to enter data into the workbook.</t>
  </si>
  <si>
    <t>1. At the top of the Summary Worksheet in the corresponding cells, enter the project name, proposing organization, principal investigator or lead project manager (this persone must have a fiduciary relationship with the proposing organization), and anticipated start and end dates for the project.  The project name entered on this worksheet will be automatically entered on other worksheets.</t>
  </si>
  <si>
    <t>2. When the workbook is complete, the values on "total all sources" (Row 49)  must be equal to the "total project budget" (Row 16).</t>
  </si>
  <si>
    <t>ISS NL FUNDING REQUESTED Worksheet</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</si>
  <si>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</si>
  <si>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</si>
  <si>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</si>
  <si>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</si>
  <si>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</si>
  <si>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t>1. Provide your best estimate of the remaining costs of your project not already included on the ISS NL FUNDING REQUESTED tab fpr each category listed.  If you are not requesting any funding from ISS NL this tab would include the total estimated cost of the project.</t>
  </si>
  <si>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</si>
  <si>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</si>
  <si>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</si>
  <si>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</si>
  <si>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</si>
  <si>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6. Provide the estimated cost of any implementation partner (IP) support on line item 6 separate from other subawards.</t>
  </si>
  <si>
    <t>7. Specific guidance for cost justification for each element of cost follows.  Justification is only required for the cost elements for which your are requesting ISS NL funding:</t>
  </si>
  <si>
    <t>Use this Worksheet ONLY if you are requesting funding from ISS NL</t>
  </si>
  <si>
    <t>YEAR 1</t>
  </si>
  <si>
    <t>YEAR 2</t>
  </si>
  <si>
    <t>YEAR 3</t>
  </si>
  <si>
    <t>YEAR 4</t>
  </si>
  <si>
    <r>
      <t xml:space="preserve">2.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"PROJECT COSTS NOT PAID BY ISSNL" budget tab</t>
    </r>
  </si>
  <si>
    <t>(USE THIS WORKSHEET ONLY IF YOU ARE REQUESTING FUNDING FROM ISS NL)</t>
  </si>
  <si>
    <t>GLOSSARY</t>
  </si>
  <si>
    <t xml:space="preserve">The proposing organization shall comply with the requirements as set forth in OMB Circular A-110, as adopted by NASA as Subpart B of Part 1260 of Title 14 of the Code of Federal Regulations, to the extent that the proposer is an institution of higher education, hospital, or other non-profit organization to which the Circular is applicable.  Otherwise, the proposer shall comply with the cost principles set forth in FAR Part 31.2. All direct and indirect costs must be allowable, allocable, and reasonable.   </t>
  </si>
  <si>
    <t>Federal (Useful Links)</t>
  </si>
  <si>
    <t>Code of Federal Regulations (CFR)</t>
  </si>
  <si>
    <t>Federal Acquisition Regulation (FAR)</t>
  </si>
  <si>
    <t>Federal Register</t>
  </si>
  <si>
    <t>OMB Circular A-21</t>
  </si>
  <si>
    <t>OMB Circular A-110</t>
  </si>
  <si>
    <t>OMB Uniform Guidance</t>
  </si>
  <si>
    <t>U.S. Code</t>
  </si>
  <si>
    <t>Small Business Administration</t>
  </si>
  <si>
    <t>Term</t>
  </si>
  <si>
    <t xml:space="preserve">Description </t>
  </si>
  <si>
    <t>Allocable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</si>
  <si>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</si>
  <si>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Allowable</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</si>
  <si>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</si>
  <si>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Export Control Laws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</si>
  <si>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</si>
  <si>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ISS NL Provided Equipment or Services</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</si>
  <si>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</si>
  <si>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Commercial firm</t>
  </si>
  <si>
    <t xml:space="preserve">Means any corporation, trust or other organization which is organized primarily for profit. </t>
  </si>
  <si>
    <t>Direct Costs</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</si>
  <si>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</si>
  <si>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 xml:space="preserve">Effective date </t>
  </si>
  <si>
    <t>Means the date work can begin, which could be earlier or later than the date of signature on a basic award or modification.  Expenditures made prior to award of a grant are incurred at the Proposer's risk.</t>
  </si>
  <si>
    <t>Expiration date</t>
  </si>
  <si>
    <t>Means the date of completion specified in the grant, after which expenditures may not be charged against the grant except to satisfy obligations to pay allowable costs committed on or before that date.</t>
  </si>
  <si>
    <t>Fringe Benefits</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</si>
  <si>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</si>
  <si>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Facility &amp; Administrative (F&amp;A)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</si>
  <si>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</si>
  <si>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General &amp; Administrative (G&amp;A)</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</si>
  <si>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</si>
  <si>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Implementation Partners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</si>
  <si>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</si>
  <si>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 Portal Link</t>
  </si>
  <si>
    <t>Indirect Costs</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</si>
  <si>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</si>
  <si>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In-Kind Funding</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</si>
  <si>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</si>
  <si>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Matching Funds</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</si>
  <si>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</si>
  <si>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Non-Profit Organization</t>
  </si>
  <si>
    <t>Means an organization that qualifies for the exemption from taxation under section 501 of the Internal Revenue Code of 1954, as amended, 26 U.S.C. 501.</t>
  </si>
  <si>
    <t>Overhead (OH)</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</si>
  <si>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</si>
  <si>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 xml:space="preserve">Proposer (Sub-recipient) Acquired Equipment </t>
  </si>
  <si>
    <t>Means equipment purchased or fabricated with grant funds by a Sub-recipient (Proposer) for the performance of work under its grant.</t>
  </si>
  <si>
    <t>Reasonable Costs</t>
  </si>
  <si>
    <t>Reasonable costs reflect the actions a prudent person would take under the circumstances prevailing at the time the decision was made to incur the costs. Reasonable costs are those that are generally recognized as necessary for the operation of the project.</t>
  </si>
  <si>
    <t>7b</t>
  </si>
  <si>
    <t>7a</t>
  </si>
  <si>
    <r>
      <t xml:space="preserve">a. Identify the Facility and Administration (F&amp;A), Overhead (OH), and General &amp; Administrative costs that the proposer is applying to the direct cost base in each year.  
b. Separately identify the rate and provide the rate justification in accordance with the proposal instructions in the notes below and attached to your proposal submission if necessary.  </t>
    </r>
    <r>
      <rPr>
        <sz val="11"/>
        <color rgb="FFFF0000"/>
        <rFont val="Calibri (Body)"/>
      </rPr>
      <t>See the proposal instructions governing allowable indirect cost rates.</t>
    </r>
  </si>
  <si>
    <t>Totals (Values must equal totals on Row 14 above)</t>
  </si>
  <si>
    <t>Project Costs to be Covered by non-ISS National Lab Sources</t>
  </si>
  <si>
    <r>
      <t xml:space="preserve">Identify all equipment required specifically for the project with a unit cost of </t>
    </r>
    <r>
      <rPr>
        <sz val="11"/>
        <color theme="4" tint="-0.249977111117893"/>
        <rFont val="Calibri"/>
        <family val="2"/>
        <scheme val="minor"/>
      </rPr>
      <t>$10,000</t>
    </r>
    <r>
      <rPr>
        <sz val="11"/>
        <color theme="1"/>
        <rFont val="Calibri"/>
        <family val="2"/>
        <scheme val="minor"/>
      </rPr>
      <t xml:space="preserve"> or greater &amp; life expectancy of 1 yr or longer.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t>
    </r>
    <r>
      <rPr>
        <sz val="11"/>
        <color theme="4" tint="-0.249977111117893"/>
        <rFont val="Calibri"/>
        <family val="2"/>
        <scheme val="minor"/>
      </rPr>
      <t>$10,000</t>
    </r>
    <r>
      <rPr>
        <sz val="11"/>
        <color theme="1"/>
        <rFont val="Calibri"/>
        <family val="2"/>
        <scheme val="minor"/>
      </rPr>
      <t xml:space="preserve"> or greater, with a life expectancy of 1 year or longer) should be listed in the equipment line with explanation. </t>
    </r>
  </si>
  <si>
    <r>
      <rPr>
        <i/>
        <sz val="11"/>
        <rFont val="Calibri"/>
        <family val="2"/>
        <scheme val="minor"/>
      </rPr>
      <t>Item #2. Equipment</t>
    </r>
    <r>
      <rPr>
        <i/>
        <sz val="11"/>
        <color theme="4" tint="-0.24994659260841701"/>
        <rFont val="Calibri"/>
        <family val="2"/>
        <scheme val="minor"/>
      </rPr>
      <t xml:space="preserve"> &gt;$10K</t>
    </r>
  </si>
  <si>
    <r>
      <t xml:space="preserve">Estimate the total cost of supplies, materials and equipment with less than a </t>
    </r>
    <r>
      <rPr>
        <sz val="11"/>
        <color theme="4" tint="-0.249977111117893"/>
        <rFont val="Calibri"/>
        <family val="2"/>
        <scheme val="minor"/>
      </rPr>
      <t>$10,000</t>
    </r>
    <r>
      <rPr>
        <sz val="11"/>
        <color theme="1"/>
        <rFont val="Calibri"/>
        <family val="2"/>
        <scheme val="minor"/>
      </rPr>
      <t xml:space="preserve"> unit cost, and enter the values it the quarter or year you expect them to occur.</t>
    </r>
  </si>
  <si>
    <r>
      <t xml:space="preserve">Provide the name, compensation rate, and number of hours or days of service required.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t>
    </r>
    <r>
      <rPr>
        <sz val="11"/>
        <color theme="4" tint="-0.249977111117893"/>
        <rFont val="Calibri"/>
        <family val="2"/>
        <scheme val="minor"/>
      </rPr>
      <t xml:space="preserve">Fixed amount subawards may be awarded up to $500,000, with prior authorization required. The award amount must be based on a reasonable estimate of allowable costs. </t>
    </r>
    <r>
      <rPr>
        <sz val="11"/>
        <color rgb="FFFF0000"/>
        <rFont val="Calibri"/>
        <family val="2"/>
        <scheme val="minor"/>
      </rPr>
      <t>Note: Although an  Implementation Partner would be considered a subaward, please separately identify these costs under item 5b, if applicable</t>
    </r>
    <r>
      <rPr>
        <sz val="11"/>
        <color theme="1"/>
        <rFont val="Calibri"/>
        <family val="2"/>
        <scheme val="minor"/>
      </rPr>
      <t xml:space="preserve">). </t>
    </r>
  </si>
  <si>
    <r>
      <rPr>
        <sz val="10"/>
        <rFont val="Arial"/>
        <family val="2"/>
      </rPr>
      <t>Equipment</t>
    </r>
    <r>
      <rPr>
        <sz val="10"/>
        <color theme="4" tint="-0.24994659260841701"/>
        <rFont val="Arial"/>
        <family val="2"/>
      </rPr>
      <t xml:space="preserve"> (&gt;$10K)</t>
    </r>
  </si>
  <si>
    <r>
      <rPr>
        <sz val="10"/>
        <rFont val="Arial"/>
        <family val="2"/>
      </rPr>
      <t xml:space="preserve">Equipment </t>
    </r>
    <r>
      <rPr>
        <sz val="10"/>
        <color theme="4" tint="-0.24994659260841701"/>
        <rFont val="Arial"/>
        <family val="2"/>
      </rPr>
      <t>(&gt;$10K)</t>
    </r>
  </si>
  <si>
    <r>
      <rPr>
        <sz val="11"/>
        <rFont val="Arial"/>
        <family val="2"/>
      </rPr>
      <t xml:space="preserve">Equipment (Items </t>
    </r>
    <r>
      <rPr>
        <sz val="11"/>
        <color theme="4" tint="-0.24994659260841701"/>
        <rFont val="Arial"/>
        <family val="2"/>
      </rPr>
      <t>&gt;$10K)</t>
    </r>
  </si>
  <si>
    <r>
      <rPr>
        <sz val="11"/>
        <rFont val="Arial"/>
        <family val="2"/>
      </rPr>
      <t>Equipment</t>
    </r>
    <r>
      <rPr>
        <sz val="11"/>
        <color theme="4" tint="-0.24994659260841701"/>
        <rFont val="Arial"/>
        <family val="2"/>
      </rPr>
      <t xml:space="preserve"> (&gt;$10K)</t>
    </r>
  </si>
  <si>
    <t>https://issnationallab.org/research-and-science/partners-and-facilities/implementation-partners/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</si>
</sst>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7">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sz val="8"/>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1"/>
      <color rgb="FFFF0000"/>
      <name val="Calibri (Body)"/>
    </font>
    <font>
      <sz val="10"/>
      <color rgb="FF000000"/>
      <name val="Tahoma"/>
      <family val="2"/>
    </font>
    <font>
      <b/>
      <sz val="14"/>
      <color rgb="FFFF0000"/>
      <name val="Arial"/>
      <family val="2"/>
    </font>
    <font>
      <sz val="14"/>
      <color theme="1"/>
      <name val="Arial"/>
      <family val="2"/>
    </font>
    <font>
      <b/>
      <sz val="12"/>
      <color theme="1"/>
      <name val="Arial"/>
      <family val="2"/>
    </font>
    <font>
      <u/>
      <sz val="11"/>
      <color theme="10"/>
      <name val="Calibri"/>
      <family val="2"/>
      <scheme val="minor"/>
    </font>
    <font>
      <b/>
      <sz val="24"/>
      <color theme="1"/>
      <name val="Calibri"/>
      <family val="2"/>
      <scheme val="minor"/>
    </font>
    <font>
      <b/>
      <sz val="11"/>
      <color rgb="FFFF0000"/>
      <name val="Calibri"/>
      <family val="2"/>
      <scheme val="minor"/>
    </font>
    <font>
      <b/>
      <sz val="15.95"/>
      <color rgb="FF000000"/>
      <name val="Arial"/>
      <family val="2"/>
    </font>
    <font>
      <b/>
      <sz val="11"/>
      <name val="Calibri"/>
      <family val="2"/>
      <scheme val="minor"/>
    </font>
    <font>
      <i/>
      <sz val="11"/>
      <color theme="4" tint="-0.24994659260841701"/>
      <name val="Calibri"/>
      <family val="2"/>
      <scheme val="minor"/>
    </font>
    <font>
      <sz val="10"/>
      <color theme="4" tint="-0.24994659260841701"/>
      <name val="Arial"/>
      <family val="2"/>
    </font>
    <font>
      <sz val="11"/>
      <color theme="4" tint="-0.24994659260841701"/>
      <name val="Arial"/>
      <family val="2"/>
    </font>
    <font>
      <sz val="11"/>
      <color theme="4" tint="-0.249977111117893"/>
      <name val="Calibri"/>
      <family val="2"/>
      <scheme val="minor"/>
    </font>
    <font>
      <i/>
      <sz val="11"/>
      <name val="Calibri"/>
      <family val="2"/>
      <scheme val="minor"/>
    </font>
    <font>
      <sz val="11"/>
      <name val="Arial"/>
      <family val="2"/>
    </font>
  </fonts>
  <fills count="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6" fillId="0" borderId="0" applyNumberFormat="0" applyFill="0" applyBorder="0" applyAlignment="0" applyProtection="0"/>
  </cellStyleXfs>
  <cellXfs count="194">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2" fillId="0" borderId="0" xfId="0" applyFont="1" applyAlignment="1">
      <alignment wrapText="1"/>
    </xf>
    <xf numFmtId="0" fontId="0" fillId="0" borderId="0" xfId="0" applyAlignment="1">
      <alignment wrapText="1"/>
    </xf>
    <xf numFmtId="0" fontId="13" fillId="0" borderId="0" xfId="0" applyFont="1" applyAlignment="1">
      <alignment wrapText="1"/>
    </xf>
    <xf numFmtId="164" fontId="9" fillId="3"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3" borderId="5" xfId="0" applyNumberFormat="1" applyFont="1" applyFill="1" applyBorder="1" applyAlignment="1">
      <alignment horizontal="center" vertical="center"/>
    </xf>
    <xf numFmtId="164" fontId="9" fillId="3" borderId="15" xfId="3" applyNumberFormat="1" applyFont="1" applyFill="1" applyBorder="1" applyAlignment="1">
      <alignment horizontal="right" vertical="center" wrapText="1"/>
    </xf>
    <xf numFmtId="164" fontId="9" fillId="3" borderId="14" xfId="3" applyNumberFormat="1" applyFont="1" applyFill="1" applyBorder="1" applyAlignment="1">
      <alignment horizontal="right" vertical="center" wrapText="1"/>
    </xf>
    <xf numFmtId="49" fontId="8" fillId="3" borderId="27" xfId="0" applyNumberFormat="1" applyFont="1" applyFill="1" applyBorder="1" applyAlignment="1">
      <alignment horizontal="center" vertical="center"/>
    </xf>
    <xf numFmtId="164" fontId="9" fillId="3" borderId="22" xfId="3" applyNumberFormat="1" applyFont="1" applyFill="1" applyBorder="1" applyAlignment="1">
      <alignment horizontal="right" vertical="center" wrapText="1"/>
    </xf>
    <xf numFmtId="0" fontId="4" fillId="3" borderId="11" xfId="2" applyFont="1" applyFill="1" applyBorder="1" applyAlignment="1">
      <alignment horizontal="center"/>
    </xf>
    <xf numFmtId="0" fontId="4" fillId="3" borderId="19" xfId="2" applyFont="1" applyFill="1" applyBorder="1" applyAlignment="1">
      <alignment horizontal="center"/>
    </xf>
    <xf numFmtId="9" fontId="0" fillId="3" borderId="15" xfId="4" applyFont="1" applyFill="1" applyBorder="1"/>
    <xf numFmtId="9" fontId="1" fillId="3" borderId="15" xfId="4" applyFont="1" applyFill="1" applyBorder="1"/>
    <xf numFmtId="0" fontId="6" fillId="0" borderId="0" xfId="0" applyFont="1" applyAlignment="1">
      <alignment vertical="center"/>
    </xf>
    <xf numFmtId="0" fontId="17" fillId="0" borderId="0" xfId="0" applyFont="1" applyAlignment="1">
      <alignment wrapText="1"/>
    </xf>
    <xf numFmtId="0" fontId="0" fillId="0" borderId="0" xfId="0" applyAlignment="1">
      <alignment horizontal="justify" vertical="center"/>
    </xf>
    <xf numFmtId="0" fontId="15" fillId="0" borderId="0" xfId="0" applyFont="1" applyAlignment="1">
      <alignment wrapText="1"/>
    </xf>
    <xf numFmtId="0" fontId="18"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3" borderId="30" xfId="2" applyFont="1" applyFill="1" applyBorder="1" applyAlignment="1">
      <alignment horizontal="center"/>
    </xf>
    <xf numFmtId="0" fontId="3" fillId="0" borderId="0" xfId="2" applyFont="1" applyAlignment="1">
      <alignment horizontal="left"/>
    </xf>
    <xf numFmtId="0" fontId="24" fillId="0" borderId="0" xfId="0" applyFont="1"/>
    <xf numFmtId="0" fontId="25" fillId="0" borderId="0" xfId="0" applyFont="1" applyAlignment="1">
      <alignment vertical="center"/>
    </xf>
    <xf numFmtId="0" fontId="6" fillId="0" borderId="0" xfId="0" applyFont="1" applyAlignment="1">
      <alignment horizontal="center"/>
    </xf>
    <xf numFmtId="0" fontId="9" fillId="3"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2"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1" fillId="0" borderId="0" xfId="0" applyFont="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1"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23" fillId="0" borderId="0" xfId="0" applyFont="1"/>
    <xf numFmtId="0" fontId="4" fillId="3" borderId="10" xfId="2" applyFont="1" applyFill="1" applyBorder="1" applyAlignment="1">
      <alignment horizontal="center"/>
    </xf>
    <xf numFmtId="164" fontId="9" fillId="3" borderId="21" xfId="3" applyNumberFormat="1" applyFont="1" applyFill="1" applyBorder="1" applyAlignment="1">
      <alignment horizontal="right" vertical="center" wrapText="1"/>
    </xf>
    <xf numFmtId="164" fontId="9" fillId="3" borderId="20" xfId="3" applyNumberFormat="1" applyFont="1" applyFill="1" applyBorder="1" applyAlignment="1">
      <alignment horizontal="right" vertical="center" wrapText="1"/>
    </xf>
    <xf numFmtId="0" fontId="11" fillId="0" borderId="0" xfId="0" applyFont="1" applyAlignment="1">
      <alignment horizontal="left"/>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6" fillId="2" borderId="14" xfId="0" applyFont="1" applyFill="1" applyBorder="1" applyAlignment="1">
      <alignment horizontal="center" vertical="center" wrapText="1"/>
    </xf>
    <xf numFmtId="164" fontId="7" fillId="2" borderId="2" xfId="3" applyNumberFormat="1" applyFont="1" applyFill="1" applyBorder="1" applyAlignment="1">
      <alignment horizontal="right" vertical="center" wrapText="1"/>
    </xf>
    <xf numFmtId="9" fontId="1" fillId="2" borderId="2" xfId="4" applyFont="1" applyFill="1" applyBorder="1"/>
    <xf numFmtId="0" fontId="5" fillId="2" borderId="3" xfId="2" applyFont="1" applyFill="1" applyBorder="1" applyAlignment="1">
      <alignment horizontal="center" vertical="center"/>
    </xf>
    <xf numFmtId="0" fontId="5" fillId="2" borderId="4" xfId="2" applyFont="1" applyFill="1" applyBorder="1" applyAlignment="1">
      <alignment horizontal="center" vertical="center" textRotation="180"/>
    </xf>
    <xf numFmtId="0" fontId="4" fillId="2" borderId="12" xfId="2" applyFont="1" applyFill="1" applyBorder="1"/>
    <xf numFmtId="49" fontId="8" fillId="2" borderId="15" xfId="0" applyNumberFormat="1" applyFont="1" applyFill="1" applyBorder="1" applyAlignment="1">
      <alignment horizontal="center" vertical="center"/>
    </xf>
    <xf numFmtId="0" fontId="6" fillId="2" borderId="14" xfId="0" applyFont="1" applyFill="1" applyBorder="1" applyAlignment="1">
      <alignment vertical="center" wrapText="1"/>
    </xf>
    <xf numFmtId="0" fontId="6" fillId="2" borderId="15" xfId="0" applyFont="1" applyFill="1" applyBorder="1" applyAlignment="1">
      <alignment vertical="center" wrapText="1"/>
    </xf>
    <xf numFmtId="0" fontId="6" fillId="2" borderId="16" xfId="0" applyFont="1" applyFill="1" applyBorder="1" applyAlignment="1">
      <alignment vertical="center" wrapText="1"/>
    </xf>
    <xf numFmtId="164" fontId="8" fillId="2" borderId="2" xfId="3" applyNumberFormat="1" applyFont="1" applyFill="1" applyBorder="1" applyAlignment="1">
      <alignment vertical="center"/>
    </xf>
    <xf numFmtId="164" fontId="8" fillId="2" borderId="14" xfId="3" applyNumberFormat="1" applyFont="1" applyFill="1" applyBorder="1" applyAlignment="1">
      <alignment vertical="center"/>
    </xf>
    <xf numFmtId="164" fontId="11" fillId="2"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3" borderId="9" xfId="3" applyNumberFormat="1" applyFont="1" applyFill="1" applyBorder="1" applyAlignment="1">
      <alignment horizontal="right" vertical="center" wrapText="1"/>
    </xf>
    <xf numFmtId="164" fontId="9" fillId="3"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1" fillId="0" borderId="0" xfId="0" applyFont="1"/>
    <xf numFmtId="0" fontId="8" fillId="0" borderId="0" xfId="0" applyFont="1"/>
    <xf numFmtId="1" fontId="6" fillId="0" borderId="0" xfId="3" applyNumberFormat="1" applyFont="1" applyFill="1" applyBorder="1"/>
    <xf numFmtId="164" fontId="9" fillId="3" borderId="16" xfId="3" applyNumberFormat="1" applyFont="1" applyFill="1" applyBorder="1" applyAlignment="1">
      <alignment horizontal="right" vertical="center" wrapText="1"/>
    </xf>
    <xf numFmtId="164" fontId="9" fillId="3" borderId="45" xfId="3" applyNumberFormat="1" applyFont="1" applyFill="1" applyBorder="1" applyAlignment="1">
      <alignment horizontal="right" vertical="center" wrapText="1"/>
    </xf>
    <xf numFmtId="9" fontId="9" fillId="3" borderId="22" xfId="0" applyNumberFormat="1" applyFont="1" applyFill="1" applyBorder="1" applyAlignment="1">
      <alignment vertical="center" wrapText="1"/>
    </xf>
    <xf numFmtId="0" fontId="7" fillId="4" borderId="29" xfId="0" applyFont="1" applyFill="1" applyBorder="1" applyAlignment="1">
      <alignment horizontal="center" vertical="center" textRotation="180" wrapText="1"/>
    </xf>
    <xf numFmtId="0" fontId="11" fillId="4" borderId="2" xfId="0" applyFont="1" applyFill="1" applyBorder="1" applyAlignment="1">
      <alignment horizontal="center" vertical="center" wrapText="1"/>
    </xf>
    <xf numFmtId="164" fontId="11" fillId="4" borderId="3" xfId="3" applyNumberFormat="1" applyFont="1" applyFill="1" applyBorder="1" applyAlignment="1">
      <alignment horizontal="center" vertical="center" wrapText="1"/>
    </xf>
    <xf numFmtId="164" fontId="8" fillId="4" borderId="14" xfId="3" applyNumberFormat="1" applyFont="1" applyFill="1" applyBorder="1" applyAlignment="1">
      <alignment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4" xfId="0" applyFont="1" applyFill="1" applyBorder="1" applyAlignment="1">
      <alignment horizontal="center" vertical="center" wrapText="1"/>
    </xf>
    <xf numFmtId="49" fontId="8" fillId="4" borderId="12" xfId="0" applyNumberFormat="1" applyFont="1" applyFill="1" applyBorder="1" applyAlignment="1">
      <alignment vertical="center"/>
    </xf>
    <xf numFmtId="164" fontId="7" fillId="4" borderId="13" xfId="3" applyNumberFormat="1" applyFont="1" applyFill="1" applyBorder="1" applyAlignment="1">
      <alignment horizontal="right" vertical="center" wrapText="1"/>
    </xf>
    <xf numFmtId="9" fontId="12" fillId="4" borderId="2" xfId="4" applyFont="1" applyFill="1" applyBorder="1"/>
    <xf numFmtId="0" fontId="7" fillId="4" borderId="6" xfId="0" applyFont="1" applyFill="1" applyBorder="1" applyAlignment="1">
      <alignment horizontal="center" vertical="center" textRotation="180" wrapText="1"/>
    </xf>
    <xf numFmtId="0" fontId="7" fillId="5" borderId="6" xfId="0" applyFont="1" applyFill="1" applyBorder="1" applyAlignment="1">
      <alignment horizontal="center" vertical="center" textRotation="180"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164" fontId="7" fillId="5" borderId="13" xfId="3" applyNumberFormat="1" applyFont="1" applyFill="1" applyBorder="1" applyAlignment="1">
      <alignment horizontal="right" vertical="center" wrapText="1"/>
    </xf>
    <xf numFmtId="0" fontId="7" fillId="5" borderId="14" xfId="0" applyFont="1" applyFill="1" applyBorder="1" applyAlignment="1">
      <alignment horizontal="center" vertical="center" wrapText="1"/>
    </xf>
    <xf numFmtId="49" fontId="8" fillId="5" borderId="23" xfId="0" applyNumberFormat="1" applyFont="1" applyFill="1" applyBorder="1" applyAlignment="1">
      <alignment vertical="center"/>
    </xf>
    <xf numFmtId="164" fontId="7" fillId="5" borderId="17" xfId="3" applyNumberFormat="1" applyFont="1" applyFill="1" applyBorder="1" applyAlignment="1">
      <alignment horizontal="right" vertical="center" wrapText="1"/>
    </xf>
    <xf numFmtId="9" fontId="12" fillId="5" borderId="2" xfId="4" applyFont="1" applyFill="1" applyBorder="1"/>
    <xf numFmtId="0" fontId="7" fillId="5" borderId="29" xfId="0" applyFont="1" applyFill="1" applyBorder="1" applyAlignment="1">
      <alignment horizontal="center" vertical="center" textRotation="180" wrapText="1"/>
    </xf>
    <xf numFmtId="0" fontId="11" fillId="5" borderId="2" xfId="0" applyFont="1" applyFill="1" applyBorder="1" applyAlignment="1">
      <alignment horizontal="center" vertical="center" wrapText="1"/>
    </xf>
    <xf numFmtId="164" fontId="11" fillId="5" borderId="3" xfId="3" applyNumberFormat="1" applyFont="1" applyFill="1" applyBorder="1" applyAlignment="1">
      <alignment horizontal="center" vertical="center" wrapText="1"/>
    </xf>
    <xf numFmtId="164" fontId="8" fillId="5" borderId="14" xfId="3" applyNumberFormat="1" applyFont="1" applyFill="1" applyBorder="1" applyAlignment="1">
      <alignment vertical="center"/>
    </xf>
    <xf numFmtId="0" fontId="7" fillId="6" borderId="6" xfId="0" applyFont="1" applyFill="1" applyBorder="1" applyAlignment="1">
      <alignment horizontal="center" vertical="center" textRotation="180"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0" fontId="14" fillId="0" borderId="0" xfId="0" applyFont="1" applyAlignment="1">
      <alignment wrapText="1"/>
    </xf>
    <xf numFmtId="0" fontId="14" fillId="0" borderId="0" xfId="0" applyFont="1"/>
    <xf numFmtId="164" fontId="8" fillId="2" borderId="47" xfId="3" applyNumberFormat="1" applyFont="1" applyFill="1" applyBorder="1" applyAlignment="1">
      <alignment vertical="center"/>
    </xf>
    <xf numFmtId="164" fontId="8" fillId="4" borderId="15" xfId="3" applyNumberFormat="1" applyFont="1" applyFill="1" applyBorder="1" applyAlignment="1">
      <alignment vertical="center"/>
    </xf>
    <xf numFmtId="164" fontId="8" fillId="4" borderId="16" xfId="3" applyNumberFormat="1" applyFont="1" applyFill="1" applyBorder="1" applyAlignment="1">
      <alignment vertical="center"/>
    </xf>
    <xf numFmtId="164" fontId="11"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49" fontId="8" fillId="2" borderId="14"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49" fontId="8" fillId="3" borderId="14" xfId="0" applyNumberFormat="1" applyFont="1" applyFill="1" applyBorder="1" applyAlignment="1">
      <alignment horizontal="center" vertical="center"/>
    </xf>
    <xf numFmtId="0" fontId="6" fillId="3" borderId="21" xfId="0" applyFont="1" applyFill="1" applyBorder="1" applyAlignment="1">
      <alignment vertical="center" wrapText="1"/>
    </xf>
    <xf numFmtId="49" fontId="8" fillId="3" borderId="15" xfId="0" applyNumberFormat="1" applyFont="1" applyFill="1" applyBorder="1" applyAlignment="1">
      <alignment horizontal="center" vertical="center"/>
    </xf>
    <xf numFmtId="0" fontId="6" fillId="3" borderId="20" xfId="0" applyFont="1" applyFill="1" applyBorder="1" applyAlignment="1">
      <alignment vertical="center" wrapText="1"/>
    </xf>
    <xf numFmtId="0" fontId="6" fillId="3" borderId="35" xfId="0" applyFont="1" applyFill="1" applyBorder="1" applyAlignment="1">
      <alignment vertical="center" wrapText="1"/>
    </xf>
    <xf numFmtId="164" fontId="8" fillId="3" borderId="25" xfId="3" applyNumberFormat="1" applyFont="1" applyFill="1" applyBorder="1" applyAlignment="1">
      <alignment vertical="center" wrapText="1"/>
    </xf>
    <xf numFmtId="49" fontId="8" fillId="3" borderId="26" xfId="0" applyNumberFormat="1" applyFont="1" applyFill="1" applyBorder="1" applyAlignment="1">
      <alignment horizontal="center" vertical="center"/>
    </xf>
    <xf numFmtId="164" fontId="6" fillId="3" borderId="2" xfId="3" applyNumberFormat="1" applyFont="1" applyFill="1" applyBorder="1" applyAlignment="1">
      <alignment vertical="center"/>
    </xf>
    <xf numFmtId="164" fontId="8" fillId="3" borderId="2" xfId="3" applyNumberFormat="1" applyFont="1" applyFill="1" applyBorder="1" applyAlignment="1">
      <alignment vertical="center"/>
    </xf>
    <xf numFmtId="0" fontId="6" fillId="3" borderId="23" xfId="0" applyFont="1" applyFill="1" applyBorder="1"/>
    <xf numFmtId="0" fontId="6" fillId="3" borderId="25" xfId="0" applyFont="1" applyFill="1" applyBorder="1" applyAlignment="1">
      <alignment vertical="center" wrapText="1"/>
    </xf>
    <xf numFmtId="164" fontId="8" fillId="3" borderId="23" xfId="3" applyNumberFormat="1" applyFont="1" applyFill="1" applyBorder="1" applyAlignment="1">
      <alignment vertical="center"/>
    </xf>
    <xf numFmtId="164" fontId="11" fillId="3" borderId="2" xfId="3" applyNumberFormat="1" applyFont="1" applyFill="1" applyBorder="1" applyAlignment="1">
      <alignment horizontal="left" vertical="center"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left" vertical="center"/>
    </xf>
    <xf numFmtId="0" fontId="26" fillId="0" borderId="0" xfId="5" applyAlignment="1">
      <alignment vertical="center"/>
    </xf>
    <xf numFmtId="0" fontId="26" fillId="0" borderId="0" xfId="5"/>
    <xf numFmtId="0" fontId="26" fillId="0" borderId="0" xfId="5" applyAlignment="1">
      <alignment horizontal="left" vertical="center" indent="15"/>
    </xf>
    <xf numFmtId="0" fontId="30" fillId="0" borderId="23" xfId="0" applyFont="1" applyBorder="1" applyAlignment="1">
      <alignment horizontal="left" wrapText="1"/>
    </xf>
    <xf numFmtId="0" fontId="30" fillId="0" borderId="25" xfId="0" applyFont="1" applyBorder="1"/>
    <xf numFmtId="0" fontId="0" fillId="0" borderId="48" xfId="0" applyBorder="1" applyAlignment="1">
      <alignment horizontal="left" vertical="center" wrapText="1"/>
    </xf>
    <xf numFmtId="0" fontId="0" fillId="0" borderId="48" xfId="0" applyBorder="1" applyAlignment="1">
      <alignment vertical="top" wrapText="1"/>
    </xf>
    <xf numFmtId="0" fontId="0" fillId="0" borderId="22" xfId="0" applyBorder="1" applyAlignment="1">
      <alignment horizontal="left" vertical="center" wrapText="1"/>
    </xf>
    <xf numFmtId="0" fontId="0" fillId="0" borderId="22" xfId="0" applyBorder="1" applyAlignment="1">
      <alignment vertical="top" wrapText="1"/>
    </xf>
    <xf numFmtId="0" fontId="0" fillId="0" borderId="1" xfId="0" applyBorder="1" applyAlignment="1">
      <alignment horizontal="left" vertical="center" wrapText="1"/>
    </xf>
    <xf numFmtId="0" fontId="26" fillId="0" borderId="1" xfId="5" applyBorder="1" applyAlignment="1">
      <alignment horizontal="center" vertical="center" wrapText="1"/>
    </xf>
    <xf numFmtId="0" fontId="0" fillId="0" borderId="0" xfId="0" applyAlignment="1">
      <alignment horizontal="justify" vertical="center" wrapText="1"/>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4" borderId="40"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7" fillId="5" borderId="40" xfId="0" applyFont="1" applyFill="1" applyBorder="1" applyAlignment="1">
      <alignment horizontal="left" vertical="center" wrapText="1"/>
    </xf>
    <xf numFmtId="0" fontId="7" fillId="5" borderId="36" xfId="0" applyFont="1" applyFill="1" applyBorder="1" applyAlignment="1">
      <alignment horizontal="left" vertical="center" wrapText="1"/>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3" borderId="41" xfId="0" applyFont="1" applyFill="1" applyBorder="1" applyAlignment="1">
      <alignment vertical="center" wrapText="1"/>
    </xf>
    <xf numFmtId="0" fontId="9" fillId="3" borderId="37" xfId="0" applyFont="1" applyFill="1" applyBorder="1" applyAlignment="1">
      <alignment vertical="center" wrapText="1"/>
    </xf>
    <xf numFmtId="0" fontId="9" fillId="3" borderId="42" xfId="0" applyFont="1" applyFill="1" applyBorder="1" applyAlignment="1">
      <alignment horizontal="left" vertical="center" wrapText="1"/>
    </xf>
    <xf numFmtId="0" fontId="9" fillId="3" borderId="43"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9" fillId="3" borderId="1" xfId="0" applyFont="1" applyFill="1" applyBorder="1" applyAlignment="1">
      <alignment horizontal="left" vertical="center" wrapText="1"/>
    </xf>
    <xf numFmtId="0" fontId="4" fillId="2" borderId="31" xfId="2" applyFont="1" applyFill="1" applyBorder="1" applyAlignment="1">
      <alignment horizontal="left"/>
    </xf>
    <xf numFmtId="0" fontId="4" fillId="2" borderId="44" xfId="2" applyFont="1" applyFill="1" applyBorder="1" applyAlignment="1">
      <alignment horizontal="left"/>
    </xf>
    <xf numFmtId="0" fontId="8" fillId="5" borderId="23" xfId="0" applyFont="1" applyFill="1" applyBorder="1" applyAlignment="1">
      <alignment horizontal="left" vertical="center" wrapText="1"/>
    </xf>
    <xf numFmtId="0" fontId="8" fillId="5" borderId="38"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4" borderId="38"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1" fillId="0" borderId="0" xfId="0" applyFont="1" applyAlignment="1">
      <alignment horizontal="left"/>
    </xf>
    <xf numFmtId="0" fontId="6" fillId="0" borderId="23" xfId="0" applyFont="1" applyBorder="1"/>
    <xf numFmtId="0" fontId="6" fillId="0" borderId="24" xfId="0" applyFont="1" applyBorder="1"/>
    <xf numFmtId="0" fontId="6" fillId="0" borderId="25" xfId="0" applyFont="1" applyBorder="1"/>
    <xf numFmtId="0" fontId="6" fillId="0" borderId="23" xfId="0" applyFont="1" applyBorder="1" applyAlignment="1">
      <alignment horizontal="center"/>
    </xf>
    <xf numFmtId="0" fontId="6" fillId="0" borderId="24" xfId="0" applyFont="1" applyBorder="1" applyAlignment="1">
      <alignment horizontal="center"/>
    </xf>
    <xf numFmtId="0" fontId="6" fillId="0" borderId="25" xfId="0" applyFont="1" applyBorder="1" applyAlignment="1">
      <alignment horizontal="center"/>
    </xf>
    <xf numFmtId="0" fontId="28" fillId="0" borderId="0" xfId="0" applyFont="1" applyAlignment="1">
      <alignment horizontal="left" vertical="top" wrapText="1"/>
    </xf>
    <xf numFmtId="0" fontId="31" fillId="0" borderId="0" xfId="0" applyFont="1" applyAlignment="1">
      <alignment wrapText="1"/>
    </xf>
    <xf numFmtId="0" fontId="32" fillId="3" borderId="41" xfId="0" applyFont="1" applyFill="1" applyBorder="1" applyAlignment="1">
      <alignment vertical="center" wrapText="1"/>
    </xf>
    <xf numFmtId="0" fontId="32" fillId="3" borderId="41" xfId="0" applyFont="1" applyFill="1" applyBorder="1" applyAlignment="1">
      <alignment horizontal="left" vertical="center" wrapText="1"/>
    </xf>
    <xf numFmtId="0" fontId="33" fillId="3" borderId="20" xfId="0" applyFont="1" applyFill="1" applyBorder="1" applyAlignment="1">
      <alignment vertical="center" wrapText="1"/>
    </xf>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issnationallab.org/research-and-science/partners-and-facilities/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4"/>
  <sheetViews>
    <sheetView tabSelected="1" zoomScale="120" zoomScaleNormal="120" workbookViewId="0"/>
  </sheetViews>
  <sheetFormatPr defaultColWidth="8.85546875" defaultRowHeight="15"/>
  <cols>
    <col min="1" max="1" width="155.42578125" style="6" customWidth="1"/>
  </cols>
  <sheetData>
    <row r="1" spans="1:1">
      <c r="A1" s="5" t="s">
        <v>0</v>
      </c>
    </row>
    <row r="2" spans="1:1">
      <c r="A2" s="5" t="s">
        <v>1</v>
      </c>
    </row>
    <row r="4" spans="1:1">
      <c r="A4" s="7" t="s">
        <v>2</v>
      </c>
    </row>
    <row r="5" spans="1:1" ht="14.25" customHeight="1">
      <c r="A5" s="6" t="s">
        <v>84</v>
      </c>
    </row>
    <row r="6" spans="1:1" ht="14.25" customHeight="1">
      <c r="A6" s="6" t="s">
        <v>107</v>
      </c>
    </row>
    <row r="7" spans="1:1">
      <c r="A7" s="6" t="s">
        <v>3</v>
      </c>
    </row>
    <row r="8" spans="1:1">
      <c r="A8" s="6" t="s">
        <v>85</v>
      </c>
    </row>
    <row r="10" spans="1:1">
      <c r="A10" s="7" t="s">
        <v>4</v>
      </c>
    </row>
    <row r="11" spans="1:1" ht="45">
      <c r="A11" s="6" t="s">
        <v>86</v>
      </c>
    </row>
    <row r="12" spans="1:1" s="115" customFormat="1">
      <c r="A12" s="114" t="s">
        <v>87</v>
      </c>
    </row>
    <row r="14" spans="1:1">
      <c r="A14" s="7" t="s">
        <v>88</v>
      </c>
    </row>
    <row r="15" spans="1:1">
      <c r="A15" s="21" t="s">
        <v>108</v>
      </c>
    </row>
    <row r="16" spans="1:1">
      <c r="A16" s="6" t="s">
        <v>5</v>
      </c>
    </row>
    <row r="17" spans="1:1">
      <c r="A17" s="6" t="s">
        <v>89</v>
      </c>
    </row>
    <row r="18" spans="1:1" ht="30">
      <c r="A18" s="6" t="s">
        <v>90</v>
      </c>
    </row>
    <row r="19" spans="1:1" ht="30">
      <c r="A19" s="6" t="s">
        <v>98</v>
      </c>
    </row>
    <row r="20" spans="1:1" ht="14.25" customHeight="1">
      <c r="A20" s="6" t="s">
        <v>99</v>
      </c>
    </row>
    <row r="21" spans="1:1">
      <c r="A21" s="6" t="s">
        <v>100</v>
      </c>
    </row>
    <row r="22" spans="1:1" ht="14.25" customHeight="1">
      <c r="A22" s="23" t="s">
        <v>101</v>
      </c>
    </row>
    <row r="23" spans="1:1">
      <c r="A23" s="24" t="s">
        <v>6</v>
      </c>
    </row>
    <row r="24" spans="1:1" ht="60">
      <c r="A24" s="22" t="s">
        <v>7</v>
      </c>
    </row>
    <row r="25" spans="1:1">
      <c r="A25" s="190" t="s">
        <v>167</v>
      </c>
    </row>
    <row r="26" spans="1:1" ht="60">
      <c r="A26" s="22" t="s">
        <v>166</v>
      </c>
    </row>
    <row r="27" spans="1:1">
      <c r="A27" s="24" t="s">
        <v>92</v>
      </c>
    </row>
    <row r="28" spans="1:1">
      <c r="A28" s="22" t="s">
        <v>168</v>
      </c>
    </row>
    <row r="29" spans="1:1">
      <c r="A29" s="24" t="s">
        <v>91</v>
      </c>
    </row>
    <row r="30" spans="1:1" ht="30">
      <c r="A30" s="22" t="s">
        <v>8</v>
      </c>
    </row>
    <row r="31" spans="1:1">
      <c r="A31" s="24" t="s">
        <v>93</v>
      </c>
    </row>
    <row r="32" spans="1:1" ht="105">
      <c r="A32" s="22" t="s">
        <v>169</v>
      </c>
    </row>
    <row r="33" spans="1:1">
      <c r="A33" s="24" t="s">
        <v>9</v>
      </c>
    </row>
    <row r="34" spans="1:1" ht="64.5" customHeight="1">
      <c r="A34" s="22" t="s">
        <v>10</v>
      </c>
    </row>
    <row r="35" spans="1:1">
      <c r="A35" s="24" t="s">
        <v>11</v>
      </c>
    </row>
    <row r="36" spans="1:1" ht="30">
      <c r="A36" s="22" t="s">
        <v>12</v>
      </c>
    </row>
    <row r="37" spans="1:1">
      <c r="A37" s="24" t="s">
        <v>13</v>
      </c>
    </row>
    <row r="38" spans="1:1" ht="45">
      <c r="A38" s="151" t="s">
        <v>163</v>
      </c>
    </row>
    <row r="39" spans="1:1">
      <c r="A39" s="22"/>
    </row>
    <row r="40" spans="1:1" ht="15" customHeight="1">
      <c r="A40" s="25"/>
    </row>
    <row r="41" spans="1:1">
      <c r="A41" s="7" t="s">
        <v>14</v>
      </c>
    </row>
    <row r="42" spans="1:1">
      <c r="A42" s="21" t="s">
        <v>15</v>
      </c>
    </row>
    <row r="43" spans="1:1" ht="30">
      <c r="A43" s="6" t="s">
        <v>94</v>
      </c>
    </row>
    <row r="44" spans="1:1" ht="30">
      <c r="A44" s="6" t="s">
        <v>95</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2"/>
  <sheetViews>
    <sheetView zoomScale="130" zoomScaleNormal="130" zoomScalePageLayoutView="115" workbookViewId="0"/>
  </sheetViews>
  <sheetFormatPr defaultColWidth="8.85546875" defaultRowHeight="14.25"/>
  <cols>
    <col min="1" max="1" width="5" style="1" customWidth="1"/>
    <col min="2" max="2" width="30.7109375" style="1" customWidth="1"/>
    <col min="3" max="3" width="10.42578125" style="1" customWidth="1"/>
    <col min="4" max="5" width="14.140625" style="1" customWidth="1"/>
    <col min="6" max="6" width="14.7109375" style="1" customWidth="1"/>
    <col min="7" max="7" width="13.28515625" style="1" customWidth="1"/>
    <col min="8" max="8" width="2.7109375" style="1" customWidth="1"/>
    <col min="9" max="9" width="13.140625" style="1" customWidth="1"/>
    <col min="10" max="10" width="2.28515625" style="1" customWidth="1"/>
    <col min="11" max="11" width="13" style="1" customWidth="1"/>
    <col min="12" max="13" width="8.85546875" style="1"/>
    <col min="14" max="14" width="11.85546875" style="1" bestFit="1" customWidth="1"/>
    <col min="15" max="16384" width="8.85546875" style="1"/>
  </cols>
  <sheetData>
    <row r="1" spans="1:9" ht="18" customHeight="1">
      <c r="A1" s="81" t="s">
        <v>77</v>
      </c>
      <c r="D1" s="80"/>
      <c r="E1" s="80"/>
      <c r="F1" s="80"/>
    </row>
    <row r="2" spans="1:9" ht="15">
      <c r="A2" s="81" t="s">
        <v>78</v>
      </c>
    </row>
    <row r="3" spans="1:9" ht="15">
      <c r="A3" s="81" t="s">
        <v>79</v>
      </c>
    </row>
    <row r="4" spans="1:9" ht="15">
      <c r="A4" s="81" t="s">
        <v>80</v>
      </c>
    </row>
    <row r="5" spans="1:9">
      <c r="D5" s="34"/>
      <c r="E5" s="34"/>
      <c r="F5" s="34"/>
    </row>
    <row r="6" spans="1:9" ht="16.5" thickBot="1">
      <c r="A6" s="31" t="s">
        <v>73</v>
      </c>
      <c r="B6" s="31"/>
      <c r="C6" s="31"/>
      <c r="D6" s="31"/>
    </row>
    <row r="7" spans="1:9" ht="42" customHeight="1">
      <c r="A7" s="109" t="s">
        <v>16</v>
      </c>
      <c r="B7" s="162" t="s">
        <v>17</v>
      </c>
      <c r="C7" s="163"/>
      <c r="D7" s="110" t="s">
        <v>103</v>
      </c>
      <c r="E7" s="110" t="s">
        <v>104</v>
      </c>
      <c r="F7" s="111" t="s">
        <v>105</v>
      </c>
      <c r="G7" s="111" t="s">
        <v>106</v>
      </c>
      <c r="I7" s="111" t="s">
        <v>18</v>
      </c>
    </row>
    <row r="8" spans="1:9" ht="15">
      <c r="A8" s="11" t="s">
        <v>19</v>
      </c>
      <c r="B8" s="164" t="s">
        <v>20</v>
      </c>
      <c r="C8" s="165"/>
      <c r="D8" s="8">
        <f>D20+D32</f>
        <v>0</v>
      </c>
      <c r="E8" s="8">
        <f t="shared" ref="E8:G15" si="0">E20+E32</f>
        <v>0</v>
      </c>
      <c r="F8" s="8">
        <f t="shared" si="0"/>
        <v>0</v>
      </c>
      <c r="G8" s="8">
        <f t="shared" si="0"/>
        <v>0</v>
      </c>
      <c r="H8" s="4"/>
      <c r="I8" s="74">
        <f>D8+E8+F8+G8</f>
        <v>0</v>
      </c>
    </row>
    <row r="9" spans="1:9" ht="15">
      <c r="A9" s="11" t="s">
        <v>21</v>
      </c>
      <c r="B9" s="191" t="s">
        <v>170</v>
      </c>
      <c r="C9" s="165"/>
      <c r="D9" s="8">
        <f>D21+D33</f>
        <v>0</v>
      </c>
      <c r="E9" s="8">
        <f t="shared" si="0"/>
        <v>0</v>
      </c>
      <c r="F9" s="8">
        <f t="shared" si="0"/>
        <v>0</v>
      </c>
      <c r="G9" s="8">
        <f t="shared" si="0"/>
        <v>0</v>
      </c>
      <c r="H9" s="4"/>
      <c r="I9" s="74">
        <f t="shared" ref="I9:I15" si="1">D9+E9+F9+G9</f>
        <v>0</v>
      </c>
    </row>
    <row r="10" spans="1:9" ht="15">
      <c r="A10" s="11" t="s">
        <v>23</v>
      </c>
      <c r="B10" s="164" t="s">
        <v>25</v>
      </c>
      <c r="C10" s="165"/>
      <c r="D10" s="8">
        <f t="shared" ref="D10:F15" si="2">D22+D34</f>
        <v>0</v>
      </c>
      <c r="E10" s="8">
        <f t="shared" si="2"/>
        <v>0</v>
      </c>
      <c r="F10" s="8">
        <f t="shared" si="2"/>
        <v>0</v>
      </c>
      <c r="G10" s="8">
        <f t="shared" si="0"/>
        <v>0</v>
      </c>
      <c r="H10" s="4"/>
      <c r="I10" s="74">
        <f t="shared" si="1"/>
        <v>0</v>
      </c>
    </row>
    <row r="11" spans="1:9" ht="15">
      <c r="A11" s="11" t="s">
        <v>24</v>
      </c>
      <c r="B11" s="158" t="s">
        <v>22</v>
      </c>
      <c r="C11" s="159"/>
      <c r="D11" s="8">
        <f t="shared" si="2"/>
        <v>0</v>
      </c>
      <c r="E11" s="8">
        <f t="shared" si="2"/>
        <v>0</v>
      </c>
      <c r="F11" s="8">
        <f t="shared" si="2"/>
        <v>0</v>
      </c>
      <c r="G11" s="8">
        <f t="shared" si="0"/>
        <v>0</v>
      </c>
      <c r="H11" s="4"/>
      <c r="I11" s="74">
        <f t="shared" si="1"/>
        <v>0</v>
      </c>
    </row>
    <row r="12" spans="1:9" ht="15">
      <c r="A12" s="11" t="s">
        <v>26</v>
      </c>
      <c r="B12" s="158" t="s">
        <v>66</v>
      </c>
      <c r="C12" s="159"/>
      <c r="D12" s="8">
        <f t="shared" si="2"/>
        <v>0</v>
      </c>
      <c r="E12" s="8">
        <f t="shared" si="2"/>
        <v>0</v>
      </c>
      <c r="F12" s="8">
        <f t="shared" si="2"/>
        <v>0</v>
      </c>
      <c r="G12" s="8">
        <f t="shared" si="0"/>
        <v>0</v>
      </c>
      <c r="H12" s="4"/>
      <c r="I12" s="74">
        <f t="shared" si="1"/>
        <v>0</v>
      </c>
    </row>
    <row r="13" spans="1:9" ht="15">
      <c r="A13" s="11" t="s">
        <v>27</v>
      </c>
      <c r="B13" s="158" t="s">
        <v>67</v>
      </c>
      <c r="C13" s="159"/>
      <c r="D13" s="8">
        <f t="shared" si="2"/>
        <v>0</v>
      </c>
      <c r="E13" s="8">
        <f t="shared" si="2"/>
        <v>0</v>
      </c>
      <c r="F13" s="8">
        <f t="shared" si="2"/>
        <v>0</v>
      </c>
      <c r="G13" s="8">
        <f t="shared" si="0"/>
        <v>0</v>
      </c>
      <c r="H13" s="4"/>
      <c r="I13" s="74">
        <f t="shared" si="1"/>
        <v>0</v>
      </c>
    </row>
    <row r="14" spans="1:9" ht="15">
      <c r="A14" s="11" t="s">
        <v>28</v>
      </c>
      <c r="B14" s="158" t="s">
        <v>29</v>
      </c>
      <c r="C14" s="159"/>
      <c r="D14" s="8">
        <f t="shared" si="2"/>
        <v>0</v>
      </c>
      <c r="E14" s="8">
        <f t="shared" si="2"/>
        <v>0</v>
      </c>
      <c r="F14" s="8">
        <f t="shared" si="2"/>
        <v>0</v>
      </c>
      <c r="G14" s="8">
        <f t="shared" si="0"/>
        <v>0</v>
      </c>
      <c r="H14" s="4"/>
      <c r="I14" s="74">
        <f t="shared" si="1"/>
        <v>0</v>
      </c>
    </row>
    <row r="15" spans="1:9" ht="15.75" thickBot="1">
      <c r="A15" s="14" t="s">
        <v>30</v>
      </c>
      <c r="B15" s="166" t="s">
        <v>57</v>
      </c>
      <c r="C15" s="167"/>
      <c r="D15" s="8">
        <f t="shared" si="2"/>
        <v>0</v>
      </c>
      <c r="E15" s="8">
        <f t="shared" si="2"/>
        <v>0</v>
      </c>
      <c r="F15" s="8">
        <f t="shared" si="2"/>
        <v>0</v>
      </c>
      <c r="G15" s="8">
        <f t="shared" si="0"/>
        <v>0</v>
      </c>
      <c r="H15" s="4"/>
      <c r="I15" s="74">
        <f t="shared" si="1"/>
        <v>0</v>
      </c>
    </row>
    <row r="16" spans="1:9" ht="15.95" customHeight="1" thickBot="1">
      <c r="A16" s="112"/>
      <c r="B16" s="168" t="s">
        <v>32</v>
      </c>
      <c r="C16" s="169"/>
      <c r="D16" s="113">
        <f>SUM(D8:D15)</f>
        <v>0</v>
      </c>
      <c r="E16" s="113">
        <f>SUM(E8:E15)</f>
        <v>0</v>
      </c>
      <c r="F16" s="113">
        <f>SUM(F8:F15)</f>
        <v>0</v>
      </c>
      <c r="G16" s="113">
        <f>SUM(G8:G15)</f>
        <v>0</v>
      </c>
      <c r="H16" s="4"/>
      <c r="I16" s="113">
        <f>SUM(I8:I15)</f>
        <v>0</v>
      </c>
    </row>
    <row r="17" spans="1:11" ht="15">
      <c r="A17" s="37"/>
      <c r="B17" s="38"/>
      <c r="C17" s="38"/>
      <c r="D17" s="39"/>
      <c r="E17" s="39"/>
      <c r="F17" s="39"/>
      <c r="H17" s="4"/>
      <c r="I17"/>
    </row>
    <row r="18" spans="1:11" ht="16.5" thickBot="1">
      <c r="A18" s="155" t="s">
        <v>72</v>
      </c>
      <c r="B18" s="155"/>
      <c r="C18" s="155"/>
      <c r="D18" s="155"/>
      <c r="E18" s="155"/>
      <c r="F18" s="155"/>
      <c r="G18" s="155"/>
      <c r="H18" s="155"/>
      <c r="I18" s="155"/>
    </row>
    <row r="19" spans="1:11" ht="42" customHeight="1">
      <c r="A19" s="96" t="s">
        <v>16</v>
      </c>
      <c r="B19" s="156" t="s">
        <v>17</v>
      </c>
      <c r="C19" s="157"/>
      <c r="D19" s="90" t="s">
        <v>103</v>
      </c>
      <c r="E19" s="90" t="s">
        <v>104</v>
      </c>
      <c r="F19" s="91" t="s">
        <v>105</v>
      </c>
      <c r="G19" s="91" t="s">
        <v>106</v>
      </c>
      <c r="I19" s="91" t="s">
        <v>18</v>
      </c>
      <c r="K19" s="92" t="s">
        <v>83</v>
      </c>
    </row>
    <row r="20" spans="1:11" ht="15">
      <c r="A20" s="11" t="s">
        <v>19</v>
      </c>
      <c r="B20" s="158" t="s">
        <v>20</v>
      </c>
      <c r="C20" s="159"/>
      <c r="D20" s="8">
        <f>'PROJECT COSTS PAID BY ISSNL'!D5</f>
        <v>0</v>
      </c>
      <c r="E20" s="8">
        <f>'PROJECT COSTS PAID BY ISSNL'!F5</f>
        <v>0</v>
      </c>
      <c r="F20" s="74">
        <f>'PROJECT COSTS PAID BY ISSNL'!H5</f>
        <v>0</v>
      </c>
      <c r="G20" s="74">
        <f>'PROJECT COSTS PAID BY ISSNL'!J5</f>
        <v>0</v>
      </c>
      <c r="H20" s="4"/>
      <c r="I20" s="74">
        <f>D20+E20+F20+G20</f>
        <v>0</v>
      </c>
      <c r="K20" s="18">
        <f>IF(I8&gt;0,I20/$I$16,0)</f>
        <v>0</v>
      </c>
    </row>
    <row r="21" spans="1:11" ht="15.95" customHeight="1">
      <c r="A21" s="11" t="s">
        <v>21</v>
      </c>
      <c r="B21" s="192" t="s">
        <v>171</v>
      </c>
      <c r="C21" s="159"/>
      <c r="D21" s="8">
        <f>'PROJECT COSTS PAID BY ISSNL'!D6</f>
        <v>0</v>
      </c>
      <c r="E21" s="8">
        <f>'PROJECT COSTS PAID BY ISSNL'!F6</f>
        <v>0</v>
      </c>
      <c r="F21" s="74">
        <f>'PROJECT COSTS PAID BY ISSNL'!H6</f>
        <v>0</v>
      </c>
      <c r="G21" s="74">
        <f>'PROJECT COSTS PAID BY ISSNL'!J6</f>
        <v>0</v>
      </c>
      <c r="H21" s="4"/>
      <c r="I21" s="74">
        <f t="shared" ref="I21:I27" si="3">D21+E21+F21+G21</f>
        <v>0</v>
      </c>
      <c r="K21" s="18">
        <f t="shared" ref="K21:K28" si="4">IF(I9&gt;0,I21/$I$16,0)</f>
        <v>0</v>
      </c>
    </row>
    <row r="22" spans="1:11" ht="15">
      <c r="A22" s="11" t="s">
        <v>23</v>
      </c>
      <c r="B22" s="158" t="s">
        <v>25</v>
      </c>
      <c r="C22" s="159"/>
      <c r="D22" s="8">
        <f>'PROJECT COSTS PAID BY ISSNL'!D7</f>
        <v>0</v>
      </c>
      <c r="E22" s="8">
        <f>'PROJECT COSTS PAID BY ISSNL'!F7</f>
        <v>0</v>
      </c>
      <c r="F22" s="74">
        <f>'PROJECT COSTS PAID BY ISSNL'!H7</f>
        <v>0</v>
      </c>
      <c r="G22" s="74">
        <f>'PROJECT COSTS PAID BY ISSNL'!J7</f>
        <v>0</v>
      </c>
      <c r="H22" s="4"/>
      <c r="I22" s="74">
        <f t="shared" si="3"/>
        <v>0</v>
      </c>
      <c r="K22" s="18">
        <f t="shared" si="4"/>
        <v>0</v>
      </c>
    </row>
    <row r="23" spans="1:11" ht="15">
      <c r="A23" s="11" t="s">
        <v>24</v>
      </c>
      <c r="B23" s="158" t="s">
        <v>22</v>
      </c>
      <c r="C23" s="159"/>
      <c r="D23" s="8">
        <f>'PROJECT COSTS PAID BY ISSNL'!D8</f>
        <v>0</v>
      </c>
      <c r="E23" s="8">
        <f>'PROJECT COSTS PAID BY ISSNL'!F8</f>
        <v>0</v>
      </c>
      <c r="F23" s="74">
        <f>'PROJECT COSTS PAID BY ISSNL'!H8</f>
        <v>0</v>
      </c>
      <c r="G23" s="74">
        <f>'PROJECT COSTS PAID BY ISSNL'!J8</f>
        <v>0</v>
      </c>
      <c r="H23" s="4"/>
      <c r="I23" s="74">
        <f t="shared" si="3"/>
        <v>0</v>
      </c>
      <c r="K23" s="18">
        <f t="shared" si="4"/>
        <v>0</v>
      </c>
    </row>
    <row r="24" spans="1:11" ht="15">
      <c r="A24" s="11" t="s">
        <v>26</v>
      </c>
      <c r="B24" s="158" t="s">
        <v>66</v>
      </c>
      <c r="C24" s="159"/>
      <c r="D24" s="8">
        <f>'PROJECT COSTS PAID BY ISSNL'!D9</f>
        <v>0</v>
      </c>
      <c r="E24" s="8">
        <f>'PROJECT COSTS PAID BY ISSNL'!F9</f>
        <v>0</v>
      </c>
      <c r="F24" s="74">
        <f>'PROJECT COSTS PAID BY ISSNL'!H9</f>
        <v>0</v>
      </c>
      <c r="G24" s="74">
        <f>'PROJECT COSTS PAID BY ISSNL'!J9</f>
        <v>0</v>
      </c>
      <c r="H24" s="4"/>
      <c r="I24" s="74">
        <f t="shared" si="3"/>
        <v>0</v>
      </c>
      <c r="K24" s="18">
        <f t="shared" si="4"/>
        <v>0</v>
      </c>
    </row>
    <row r="25" spans="1:11" ht="15">
      <c r="A25" s="11" t="s">
        <v>27</v>
      </c>
      <c r="B25" s="158" t="s">
        <v>67</v>
      </c>
      <c r="C25" s="159"/>
      <c r="D25" s="8">
        <f>'PROJECT COSTS PAID BY ISSNL'!D10</f>
        <v>0</v>
      </c>
      <c r="E25" s="8">
        <f>'PROJECT COSTS PAID BY ISSNL'!F10</f>
        <v>0</v>
      </c>
      <c r="F25" s="74">
        <f>'PROJECT COSTS PAID BY ISSNL'!H10</f>
        <v>0</v>
      </c>
      <c r="G25" s="74">
        <f>'PROJECT COSTS PAID BY ISSNL'!J10</f>
        <v>0</v>
      </c>
      <c r="H25" s="4"/>
      <c r="I25" s="74">
        <f t="shared" si="3"/>
        <v>0</v>
      </c>
      <c r="K25" s="18">
        <f t="shared" si="4"/>
        <v>0</v>
      </c>
    </row>
    <row r="26" spans="1:11" ht="15">
      <c r="A26" s="11" t="s">
        <v>28</v>
      </c>
      <c r="B26" s="158" t="s">
        <v>29</v>
      </c>
      <c r="C26" s="159"/>
      <c r="D26" s="8">
        <f>'PROJECT COSTS PAID BY ISSNL'!D11</f>
        <v>0</v>
      </c>
      <c r="E26" s="8">
        <f>'PROJECT COSTS PAID BY ISSNL'!F11</f>
        <v>0</v>
      </c>
      <c r="F26" s="74">
        <f>'PROJECT COSTS PAID BY ISSNL'!H11</f>
        <v>0</v>
      </c>
      <c r="G26" s="74">
        <f>'PROJECT COSTS PAID BY ISSNL'!J11</f>
        <v>0</v>
      </c>
      <c r="H26" s="4"/>
      <c r="I26" s="74">
        <f t="shared" si="3"/>
        <v>0</v>
      </c>
      <c r="K26" s="18">
        <f t="shared" si="4"/>
        <v>0</v>
      </c>
    </row>
    <row r="27" spans="1:11" ht="15.95" customHeight="1" thickBot="1">
      <c r="A27" s="14" t="s">
        <v>30</v>
      </c>
      <c r="B27" s="35" t="s">
        <v>57</v>
      </c>
      <c r="C27" s="85">
        <f>'PROJECT COSTS PAID BY ISSNL'!D16</f>
        <v>0.15</v>
      </c>
      <c r="D27" s="8">
        <f>'PROJECT COSTS PAID BY ISSNL'!D12</f>
        <v>0</v>
      </c>
      <c r="E27" s="8">
        <f>'PROJECT COSTS PAID BY ISSNL'!F12</f>
        <v>0</v>
      </c>
      <c r="F27" s="74">
        <f>'PROJECT COSTS PAID BY ISSNL'!H12</f>
        <v>0</v>
      </c>
      <c r="G27" s="74">
        <f>'PROJECT COSTS PAID BY ISSNL'!J12</f>
        <v>0</v>
      </c>
      <c r="H27" s="4"/>
      <c r="I27" s="74">
        <f t="shared" si="3"/>
        <v>0</v>
      </c>
      <c r="K27" s="18">
        <f t="shared" si="4"/>
        <v>0</v>
      </c>
    </row>
    <row r="28" spans="1:11" ht="15.75" thickBot="1">
      <c r="A28" s="93"/>
      <c r="B28" s="175" t="s">
        <v>32</v>
      </c>
      <c r="C28" s="176"/>
      <c r="D28" s="94">
        <f>SUM(D20:D27)</f>
        <v>0</v>
      </c>
      <c r="E28" s="94">
        <f>SUM(E20:E27)</f>
        <v>0</v>
      </c>
      <c r="F28" s="94">
        <f>SUM(F20:F27)</f>
        <v>0</v>
      </c>
      <c r="G28" s="94">
        <f>SUM(G20:G27)</f>
        <v>0</v>
      </c>
      <c r="H28" s="4"/>
      <c r="I28" s="94">
        <f>SUM(I20:I27)</f>
        <v>0</v>
      </c>
      <c r="K28" s="95">
        <f t="shared" si="4"/>
        <v>0</v>
      </c>
    </row>
    <row r="29" spans="1:11" ht="15">
      <c r="A29" s="37"/>
      <c r="B29" s="38"/>
      <c r="C29" s="38"/>
      <c r="D29" s="39"/>
      <c r="E29" s="39"/>
      <c r="F29" s="39"/>
      <c r="H29" s="4"/>
      <c r="I29" s="40"/>
    </row>
    <row r="30" spans="1:11" ht="16.5" thickBot="1">
      <c r="A30" s="155" t="s">
        <v>165</v>
      </c>
      <c r="B30" s="155"/>
      <c r="C30" s="155"/>
      <c r="D30" s="155"/>
      <c r="E30" s="155"/>
      <c r="F30" s="155"/>
      <c r="G30" s="155"/>
      <c r="H30" s="155"/>
      <c r="I30" s="155"/>
    </row>
    <row r="31" spans="1:11" ht="42" customHeight="1">
      <c r="A31" s="97" t="s">
        <v>16</v>
      </c>
      <c r="B31" s="160" t="s">
        <v>17</v>
      </c>
      <c r="C31" s="161"/>
      <c r="D31" s="98" t="s">
        <v>103</v>
      </c>
      <c r="E31" s="98" t="s">
        <v>104</v>
      </c>
      <c r="F31" s="99" t="s">
        <v>105</v>
      </c>
      <c r="G31" s="99" t="s">
        <v>106</v>
      </c>
      <c r="I31" s="99" t="s">
        <v>18</v>
      </c>
      <c r="K31" s="101" t="s">
        <v>83</v>
      </c>
    </row>
    <row r="32" spans="1:11" ht="15">
      <c r="A32" s="11" t="s">
        <v>19</v>
      </c>
      <c r="B32" s="158" t="s">
        <v>20</v>
      </c>
      <c r="C32" s="159"/>
      <c r="D32" s="8">
        <f>'PROJECT COSTS NOT PAID BY ISSNL'!D6</f>
        <v>0</v>
      </c>
      <c r="E32" s="8">
        <f>'PROJECT COSTS NOT PAID BY ISSNL'!F6</f>
        <v>0</v>
      </c>
      <c r="F32" s="74">
        <f>'PROJECT COSTS NOT PAID BY ISSNL'!H6</f>
        <v>0</v>
      </c>
      <c r="G32" s="74">
        <f>'PROJECT COSTS NOT PAID BY ISSNL'!J6</f>
        <v>0</v>
      </c>
      <c r="H32" s="4"/>
      <c r="I32" s="74">
        <f>D32+E32+F32+G32</f>
        <v>0</v>
      </c>
      <c r="K32" s="18">
        <f>IF(I8&gt;0,I32/$I$16,0)</f>
        <v>0</v>
      </c>
    </row>
    <row r="33" spans="1:14" ht="15">
      <c r="A33" s="11" t="s">
        <v>21</v>
      </c>
      <c r="B33" s="192" t="s">
        <v>171</v>
      </c>
      <c r="C33" s="159"/>
      <c r="D33" s="8">
        <f>'PROJECT COSTS NOT PAID BY ISSNL'!D7</f>
        <v>0</v>
      </c>
      <c r="E33" s="8">
        <f>'PROJECT COSTS NOT PAID BY ISSNL'!F7</f>
        <v>0</v>
      </c>
      <c r="F33" s="74">
        <f>'PROJECT COSTS NOT PAID BY ISSNL'!H7</f>
        <v>0</v>
      </c>
      <c r="G33" s="74">
        <f>'PROJECT COSTS NOT PAID BY ISSNL'!J7</f>
        <v>0</v>
      </c>
      <c r="H33" s="4"/>
      <c r="I33" s="74">
        <f t="shared" ref="I33:I39" si="5">D33+E33+F33+G33</f>
        <v>0</v>
      </c>
      <c r="K33" s="18">
        <f t="shared" ref="K33:K40" si="6">IF(I9&gt;0,I33/$I$16,0)</f>
        <v>0</v>
      </c>
      <c r="L33" s="2"/>
    </row>
    <row r="34" spans="1:14" ht="15">
      <c r="A34" s="11" t="s">
        <v>23</v>
      </c>
      <c r="B34" s="158" t="s">
        <v>65</v>
      </c>
      <c r="C34" s="159"/>
      <c r="D34" s="8">
        <f>'PROJECT COSTS NOT PAID BY ISSNL'!D8</f>
        <v>0</v>
      </c>
      <c r="E34" s="8">
        <f>'PROJECT COSTS NOT PAID BY ISSNL'!F8</f>
        <v>0</v>
      </c>
      <c r="F34" s="74">
        <f>'PROJECT COSTS NOT PAID BY ISSNL'!H8</f>
        <v>0</v>
      </c>
      <c r="G34" s="74">
        <f>'PROJECT COSTS NOT PAID BY ISSNL'!J8</f>
        <v>0</v>
      </c>
      <c r="H34" s="4"/>
      <c r="I34" s="74">
        <f t="shared" si="5"/>
        <v>0</v>
      </c>
      <c r="K34" s="18">
        <f t="shared" si="6"/>
        <v>0</v>
      </c>
    </row>
    <row r="35" spans="1:14" ht="15">
      <c r="A35" s="11" t="s">
        <v>24</v>
      </c>
      <c r="B35" s="158" t="s">
        <v>22</v>
      </c>
      <c r="C35" s="159"/>
      <c r="D35" s="8">
        <f>'PROJECT COSTS NOT PAID BY ISSNL'!D9</f>
        <v>0</v>
      </c>
      <c r="E35" s="8">
        <f>'PROJECT COSTS NOT PAID BY ISSNL'!F9</f>
        <v>0</v>
      </c>
      <c r="F35" s="74">
        <f>'PROJECT COSTS NOT PAID BY ISSNL'!H9</f>
        <v>0</v>
      </c>
      <c r="G35" s="74">
        <f>'PROJECT COSTS NOT PAID BY ISSNL'!J9</f>
        <v>0</v>
      </c>
      <c r="H35" s="4"/>
      <c r="I35" s="74">
        <f t="shared" si="5"/>
        <v>0</v>
      </c>
      <c r="K35" s="18">
        <f t="shared" si="6"/>
        <v>0</v>
      </c>
    </row>
    <row r="36" spans="1:14" ht="15">
      <c r="A36" s="11" t="s">
        <v>26</v>
      </c>
      <c r="B36" s="158" t="s">
        <v>82</v>
      </c>
      <c r="C36" s="159"/>
      <c r="D36" s="8">
        <f>'PROJECT COSTS NOT PAID BY ISSNL'!D10</f>
        <v>0</v>
      </c>
      <c r="E36" s="8">
        <f>'PROJECT COSTS NOT PAID BY ISSNL'!F10</f>
        <v>0</v>
      </c>
      <c r="F36" s="74">
        <f>'PROJECT COSTS NOT PAID BY ISSNL'!H10</f>
        <v>0</v>
      </c>
      <c r="G36" s="74">
        <f>'PROJECT COSTS NOT PAID BY ISSNL'!J10</f>
        <v>0</v>
      </c>
      <c r="H36" s="4"/>
      <c r="I36" s="74">
        <f t="shared" si="5"/>
        <v>0</v>
      </c>
      <c r="K36" s="18">
        <f t="shared" si="6"/>
        <v>0</v>
      </c>
    </row>
    <row r="37" spans="1:14" ht="15">
      <c r="A37" s="11" t="s">
        <v>27</v>
      </c>
      <c r="B37" s="158" t="s">
        <v>67</v>
      </c>
      <c r="C37" s="159"/>
      <c r="D37" s="8">
        <f>'PROJECT COSTS NOT PAID BY ISSNL'!D11</f>
        <v>0</v>
      </c>
      <c r="E37" s="8">
        <f>'PROJECT COSTS NOT PAID BY ISSNL'!F11</f>
        <v>0</v>
      </c>
      <c r="F37" s="74">
        <f>'PROJECT COSTS NOT PAID BY ISSNL'!H11</f>
        <v>0</v>
      </c>
      <c r="G37" s="74">
        <f>'PROJECT COSTS NOT PAID BY ISSNL'!J11</f>
        <v>0</v>
      </c>
      <c r="H37" s="4"/>
      <c r="I37" s="74">
        <f t="shared" si="5"/>
        <v>0</v>
      </c>
      <c r="K37" s="18">
        <f t="shared" si="6"/>
        <v>0</v>
      </c>
    </row>
    <row r="38" spans="1:14" ht="15">
      <c r="A38" s="11" t="s">
        <v>28</v>
      </c>
      <c r="B38" s="158" t="s">
        <v>29</v>
      </c>
      <c r="C38" s="159"/>
      <c r="D38" s="8">
        <f>'PROJECT COSTS NOT PAID BY ISSNL'!D12</f>
        <v>0</v>
      </c>
      <c r="E38" s="8">
        <f>'PROJECT COSTS NOT PAID BY ISSNL'!F12</f>
        <v>0</v>
      </c>
      <c r="F38" s="74">
        <f>'PROJECT COSTS NOT PAID BY ISSNL'!H12</f>
        <v>0</v>
      </c>
      <c r="G38" s="74">
        <f>'PROJECT COSTS NOT PAID BY ISSNL'!J12</f>
        <v>0</v>
      </c>
      <c r="H38" s="4"/>
      <c r="I38" s="74">
        <f t="shared" si="5"/>
        <v>0</v>
      </c>
      <c r="K38" s="18">
        <f t="shared" si="6"/>
        <v>0</v>
      </c>
    </row>
    <row r="39" spans="1:14" ht="15.75" thickBot="1">
      <c r="A39" s="14" t="s">
        <v>30</v>
      </c>
      <c r="B39" s="166" t="s">
        <v>57</v>
      </c>
      <c r="C39" s="167"/>
      <c r="D39" s="15">
        <f>'PROJECT COSTS NOT PAID BY ISSNL'!D13</f>
        <v>0</v>
      </c>
      <c r="E39" s="15">
        <f>'PROJECT COSTS NOT PAID BY ISSNL'!F13</f>
        <v>0</v>
      </c>
      <c r="F39" s="75">
        <f>'PROJECT COSTS NOT PAID BY ISSNL'!H13</f>
        <v>0</v>
      </c>
      <c r="G39" s="75">
        <f>'PROJECT COSTS NOT PAID BY ISSNL'!J13</f>
        <v>0</v>
      </c>
      <c r="H39" s="4"/>
      <c r="I39" s="74">
        <f t="shared" si="5"/>
        <v>0</v>
      </c>
      <c r="K39" s="18">
        <f t="shared" si="6"/>
        <v>0</v>
      </c>
    </row>
    <row r="40" spans="1:14" ht="15.75" thickBot="1">
      <c r="A40" s="102"/>
      <c r="B40" s="173" t="s">
        <v>32</v>
      </c>
      <c r="C40" s="174"/>
      <c r="D40" s="103">
        <f>'PROJECT COSTS NOT PAID BY ISSNL'!D14</f>
        <v>0</v>
      </c>
      <c r="E40" s="103">
        <f>'PROJECT COSTS NOT PAID BY ISSNL'!F14</f>
        <v>0</v>
      </c>
      <c r="F40" s="100">
        <f>'PROJECT COSTS NOT PAID BY ISSNL'!H14</f>
        <v>0</v>
      </c>
      <c r="G40" s="100">
        <f>'PROJECT COSTS NOT PAID BY ISSNL'!J14</f>
        <v>0</v>
      </c>
      <c r="H40" s="4"/>
      <c r="I40" s="103">
        <f>SUM(I32:I39)</f>
        <v>0</v>
      </c>
      <c r="K40" s="104">
        <f t="shared" si="6"/>
        <v>0</v>
      </c>
    </row>
    <row r="41" spans="1:14" ht="15">
      <c r="A41" s="37"/>
      <c r="B41" s="38"/>
      <c r="C41" s="38"/>
      <c r="D41" s="39"/>
      <c r="E41" s="39"/>
      <c r="F41" s="39"/>
      <c r="H41" s="4"/>
      <c r="I41" s="39"/>
      <c r="K41" s="40"/>
    </row>
    <row r="42" spans="1:14" ht="16.5" thickBot="1">
      <c r="A42" s="155" t="s">
        <v>33</v>
      </c>
      <c r="B42" s="155"/>
      <c r="C42" s="155"/>
      <c r="D42" s="155"/>
      <c r="E42" s="155"/>
      <c r="F42" s="155"/>
      <c r="G42" s="155"/>
      <c r="H42" s="155"/>
      <c r="I42" s="155"/>
      <c r="N42" s="4"/>
    </row>
    <row r="43" spans="1:14" ht="30" customHeight="1" thickBot="1">
      <c r="A43" s="64" t="s">
        <v>16</v>
      </c>
      <c r="B43" s="177" t="s">
        <v>34</v>
      </c>
      <c r="C43" s="178"/>
      <c r="D43" s="58" t="s">
        <v>103</v>
      </c>
      <c r="E43" s="58" t="s">
        <v>104</v>
      </c>
      <c r="F43" s="59" t="s">
        <v>105</v>
      </c>
      <c r="G43" s="59" t="s">
        <v>106</v>
      </c>
      <c r="H43" s="20"/>
      <c r="I43" s="63" t="s">
        <v>18</v>
      </c>
      <c r="K43" s="60" t="s">
        <v>35</v>
      </c>
    </row>
    <row r="44" spans="1:14" ht="15">
      <c r="A44" s="54">
        <v>8</v>
      </c>
      <c r="B44" s="170" t="s">
        <v>71</v>
      </c>
      <c r="C44" s="158"/>
      <c r="D44" s="13">
        <f>'PROJECT COSTS PAID BY ISSNL'!D13</f>
        <v>0</v>
      </c>
      <c r="E44" s="13">
        <f>'PROJECT COSTS PAID BY ISSNL'!F13</f>
        <v>0</v>
      </c>
      <c r="F44" s="55">
        <f>'PROJECT COSTS PAID BY ISSNL'!H13</f>
        <v>0</v>
      </c>
      <c r="G44" s="55">
        <f>'PROJECT COSTS PAID BY ISSNL'!J13</f>
        <v>0</v>
      </c>
      <c r="H44" s="3"/>
      <c r="I44" s="74">
        <f>D44+E44+F44+G44</f>
        <v>0</v>
      </c>
      <c r="K44" s="19">
        <f>IF(I49&gt;0,I44/$I$49,0)</f>
        <v>0</v>
      </c>
    </row>
    <row r="45" spans="1:14" ht="15">
      <c r="A45" s="16">
        <v>9</v>
      </c>
      <c r="B45" s="170" t="s">
        <v>62</v>
      </c>
      <c r="C45" s="158"/>
      <c r="D45" s="12">
        <f>'PROJECT COSTS NOT PAID BY ISSNL'!D17</f>
        <v>0</v>
      </c>
      <c r="E45" s="12">
        <f>'PROJECT COSTS NOT PAID BY ISSNL'!F17</f>
        <v>0</v>
      </c>
      <c r="F45" s="56">
        <f>'PROJECT COSTS NOT PAID BY ISSNL'!H17</f>
        <v>0</v>
      </c>
      <c r="G45" s="56">
        <f>'PROJECT COSTS NOT PAID BY ISSNL'!J17</f>
        <v>0</v>
      </c>
      <c r="H45" s="3"/>
      <c r="I45" s="12">
        <f t="shared" ref="I45:I48" si="7">D45+E45+F45+G45</f>
        <v>0</v>
      </c>
      <c r="K45" s="19">
        <f>IF(I49&gt;0,I45/$I$49,0)</f>
        <v>0</v>
      </c>
    </row>
    <row r="46" spans="1:14" ht="15">
      <c r="A46" s="16">
        <v>10</v>
      </c>
      <c r="B46" s="170" t="s">
        <v>68</v>
      </c>
      <c r="C46" s="158"/>
      <c r="D46" s="12">
        <f>'PROJECT COSTS NOT PAID BY ISSNL'!D18</f>
        <v>0</v>
      </c>
      <c r="E46" s="12">
        <f>'PROJECT COSTS NOT PAID BY ISSNL'!F18</f>
        <v>0</v>
      </c>
      <c r="F46" s="56">
        <f>'PROJECT COSTS NOT PAID BY ISSNL'!H18</f>
        <v>0</v>
      </c>
      <c r="G46" s="56">
        <f>'PROJECT COSTS NOT PAID BY ISSNL'!J18</f>
        <v>0</v>
      </c>
      <c r="H46" s="3"/>
      <c r="I46" s="12">
        <f t="shared" si="7"/>
        <v>0</v>
      </c>
      <c r="K46" s="19">
        <f>IF(I49&gt;0,I46/$I$49,0)</f>
        <v>0</v>
      </c>
    </row>
    <row r="47" spans="1:14" ht="15">
      <c r="A47" s="17">
        <v>11</v>
      </c>
      <c r="B47" s="170" t="s">
        <v>69</v>
      </c>
      <c r="C47" s="158"/>
      <c r="D47" s="12">
        <f>'PROJECT COSTS NOT PAID BY ISSNL'!D19</f>
        <v>0</v>
      </c>
      <c r="E47" s="12">
        <f>'PROJECT COSTS NOT PAID BY ISSNL'!F19</f>
        <v>0</v>
      </c>
      <c r="F47" s="56">
        <f>'PROJECT COSTS NOT PAID BY ISSNL'!H19</f>
        <v>0</v>
      </c>
      <c r="G47" s="56">
        <f>'PROJECT COSTS NOT PAID BY ISSNL'!J19</f>
        <v>0</v>
      </c>
      <c r="H47" s="3"/>
      <c r="I47" s="12">
        <f t="shared" si="7"/>
        <v>0</v>
      </c>
      <c r="K47" s="19">
        <f>IF(I49&gt;0,I47/$I$49,0)</f>
        <v>0</v>
      </c>
    </row>
    <row r="48" spans="1:14" ht="15.75" thickBot="1">
      <c r="A48" s="30">
        <v>12</v>
      </c>
      <c r="B48" s="170" t="s">
        <v>70</v>
      </c>
      <c r="C48" s="158"/>
      <c r="D48" s="83">
        <f>'PROJECT COSTS NOT PAID BY ISSNL'!D20</f>
        <v>0</v>
      </c>
      <c r="E48" s="83">
        <f>'PROJECT COSTS NOT PAID BY ISSNL'!F20</f>
        <v>0</v>
      </c>
      <c r="F48" s="84">
        <f>'PROJECT COSTS NOT PAID BY ISSNL'!H20</f>
        <v>0</v>
      </c>
      <c r="G48" s="84">
        <f>'PROJECT COSTS NOT PAID BY ISSNL'!J20</f>
        <v>0</v>
      </c>
      <c r="H48" s="3"/>
      <c r="I48" s="12">
        <f t="shared" si="7"/>
        <v>0</v>
      </c>
      <c r="K48" s="19">
        <f>IF(I49&gt;0,I48/$I$49,0)</f>
        <v>0</v>
      </c>
    </row>
    <row r="49" spans="1:11" ht="15.75" thickBot="1">
      <c r="A49" s="65"/>
      <c r="B49" s="171" t="s">
        <v>36</v>
      </c>
      <c r="C49" s="172"/>
      <c r="D49" s="61">
        <f>SUM(D44:D48)</f>
        <v>0</v>
      </c>
      <c r="E49" s="61">
        <f>SUM(E44:E48)</f>
        <v>0</v>
      </c>
      <c r="F49" s="61">
        <f>SUM(F44:F48)</f>
        <v>0</v>
      </c>
      <c r="G49" s="61">
        <f>SUM(G44:G48)</f>
        <v>0</v>
      </c>
      <c r="H49" s="3"/>
      <c r="I49" s="61">
        <f>SUM(I44:I48)</f>
        <v>0</v>
      </c>
      <c r="K49" s="62">
        <f>SUM(K44:K48)</f>
        <v>0</v>
      </c>
    </row>
    <row r="51" spans="1:11" ht="16.5" thickBot="1">
      <c r="A51" s="155" t="s">
        <v>37</v>
      </c>
      <c r="B51" s="155"/>
      <c r="C51" s="155"/>
      <c r="D51" s="155"/>
      <c r="E51" s="155"/>
      <c r="F51" s="155"/>
      <c r="G51" s="155"/>
      <c r="H51" s="155"/>
      <c r="I51" s="155"/>
    </row>
    <row r="52" spans="1:11" ht="67.7" customHeight="1" thickBot="1">
      <c r="A52" s="152"/>
      <c r="B52" s="153"/>
      <c r="C52" s="153"/>
      <c r="D52" s="153"/>
      <c r="E52" s="153"/>
      <c r="F52" s="153"/>
      <c r="G52" s="153"/>
      <c r="H52" s="153"/>
      <c r="I52" s="153"/>
      <c r="J52" s="153"/>
      <c r="K52" s="154"/>
    </row>
  </sheetData>
  <mergeCells count="41">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 ref="B12:C12"/>
    <mergeCell ref="B13:C13"/>
    <mergeCell ref="B14:C14"/>
    <mergeCell ref="B15:C15"/>
    <mergeCell ref="B16:C16"/>
    <mergeCell ref="B7:C7"/>
    <mergeCell ref="B8:C8"/>
    <mergeCell ref="B9:C9"/>
    <mergeCell ref="B10:C10"/>
    <mergeCell ref="B11:C11"/>
    <mergeCell ref="A52:K52"/>
    <mergeCell ref="A30:I30"/>
    <mergeCell ref="A51:I51"/>
    <mergeCell ref="A42:I42"/>
    <mergeCell ref="A18:I18"/>
    <mergeCell ref="B19:C19"/>
    <mergeCell ref="B20:C20"/>
    <mergeCell ref="B21:C21"/>
    <mergeCell ref="B22:C22"/>
    <mergeCell ref="B24:C24"/>
    <mergeCell ref="B25:C25"/>
    <mergeCell ref="B23:C23"/>
    <mergeCell ref="B26:C26"/>
    <mergeCell ref="B31:C31"/>
    <mergeCell ref="B32:C32"/>
    <mergeCell ref="B33:C33"/>
  </mergeCells>
  <conditionalFormatting sqref="D16:F17">
    <cfRule type="expression" dxfId="6" priority="13">
      <formula>$F$16&lt;&gt;$F$49</formula>
    </cfRule>
  </conditionalFormatting>
  <conditionalFormatting sqref="G16">
    <cfRule type="expression" dxfId="5" priority="1">
      <formula>$F$16&lt;&gt;$F$49</formula>
    </cfRule>
  </conditionalFormatting>
  <conditionalFormatting sqref="I16">
    <cfRule type="expression" dxfId="4" priority="2">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0"/>
  <sheetViews>
    <sheetView zoomScale="130" zoomScaleNormal="130" workbookViewId="0">
      <pane xSplit="2" ySplit="4" topLeftCell="C5" activePane="bottomRight" state="frozenSplit"/>
      <selection pane="topRight" activeCell="J29" sqref="J29"/>
      <selection pane="bottomLeft" activeCell="B24" sqref="B24"/>
      <selection pane="bottomRight" activeCell="A12" sqref="A12:XFD12"/>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7109375" style="1" customWidth="1"/>
    <col min="10" max="10" width="14.42578125" style="1" customWidth="1"/>
    <col min="11" max="11" width="3.28515625" style="10" customWidth="1"/>
    <col min="12" max="12" width="13.7109375" style="10" customWidth="1"/>
    <col min="13" max="16384" width="8.85546875" style="1"/>
  </cols>
  <sheetData>
    <row r="1" spans="1:12" ht="18">
      <c r="A1" s="182" t="str">
        <f>'BUDGET SUMMARY'!A1</f>
        <v>[PROJECT NAME]</v>
      </c>
      <c r="B1" s="182"/>
      <c r="C1" s="182"/>
    </row>
    <row r="2" spans="1:12" ht="18">
      <c r="A2" s="53" t="s">
        <v>50</v>
      </c>
    </row>
    <row r="3" spans="1:12" ht="21" customHeight="1" thickBot="1">
      <c r="A3" s="33" t="s">
        <v>102</v>
      </c>
      <c r="B3" s="32"/>
      <c r="C3" s="32"/>
      <c r="D3" s="42"/>
      <c r="F3" s="42"/>
      <c r="H3" s="42"/>
    </row>
    <row r="4" spans="1:12" ht="27" thickBot="1">
      <c r="A4" s="86" t="s">
        <v>16</v>
      </c>
      <c r="B4" s="87" t="s">
        <v>38</v>
      </c>
      <c r="C4" s="43"/>
      <c r="D4" s="88" t="s">
        <v>103</v>
      </c>
      <c r="F4" s="88" t="s">
        <v>104</v>
      </c>
      <c r="H4" s="88" t="s">
        <v>105</v>
      </c>
      <c r="J4" s="88" t="s">
        <v>106</v>
      </c>
      <c r="L4" s="88" t="s">
        <v>18</v>
      </c>
    </row>
    <row r="5" spans="1:12" ht="23.25" customHeight="1">
      <c r="A5" s="124" t="s">
        <v>19</v>
      </c>
      <c r="B5" s="125" t="s">
        <v>20</v>
      </c>
      <c r="C5" s="44"/>
      <c r="D5" s="77">
        <v>0</v>
      </c>
      <c r="E5" s="20"/>
      <c r="F5" s="77">
        <v>0</v>
      </c>
      <c r="G5" s="20"/>
      <c r="H5" s="77">
        <v>0</v>
      </c>
      <c r="J5" s="77">
        <v>0</v>
      </c>
      <c r="L5" s="89">
        <f>H5+F5+D5+J5</f>
        <v>0</v>
      </c>
    </row>
    <row r="6" spans="1:12" ht="23.25" customHeight="1">
      <c r="A6" s="126" t="s">
        <v>21</v>
      </c>
      <c r="B6" s="193" t="s">
        <v>172</v>
      </c>
      <c r="C6" s="45"/>
      <c r="D6" s="78">
        <v>0</v>
      </c>
      <c r="E6" s="20"/>
      <c r="F6" s="78">
        <v>0</v>
      </c>
      <c r="G6" s="20"/>
      <c r="H6" s="78">
        <v>0</v>
      </c>
      <c r="J6" s="78">
        <v>0</v>
      </c>
      <c r="L6" s="117">
        <f t="shared" ref="L6:L12" si="0">H6+F6+D6+J6</f>
        <v>0</v>
      </c>
    </row>
    <row r="7" spans="1:12" ht="23.25" customHeight="1">
      <c r="A7" s="126" t="s">
        <v>23</v>
      </c>
      <c r="B7" s="127" t="s">
        <v>39</v>
      </c>
      <c r="C7" s="45"/>
      <c r="D7" s="78">
        <v>0</v>
      </c>
      <c r="E7" s="20"/>
      <c r="F7" s="78">
        <v>0</v>
      </c>
      <c r="G7" s="20"/>
      <c r="H7" s="78">
        <v>0</v>
      </c>
      <c r="J7" s="78">
        <v>0</v>
      </c>
      <c r="L7" s="117">
        <f t="shared" si="0"/>
        <v>0</v>
      </c>
    </row>
    <row r="8" spans="1:12" ht="23.25" customHeight="1">
      <c r="A8" s="126" t="s">
        <v>24</v>
      </c>
      <c r="B8" s="127" t="s">
        <v>52</v>
      </c>
      <c r="C8" s="45"/>
      <c r="D8" s="78">
        <v>0</v>
      </c>
      <c r="E8" s="20"/>
      <c r="F8" s="78">
        <v>0</v>
      </c>
      <c r="G8" s="20"/>
      <c r="H8" s="78">
        <v>0</v>
      </c>
      <c r="J8" s="78">
        <v>0</v>
      </c>
      <c r="L8" s="117">
        <f t="shared" si="0"/>
        <v>0</v>
      </c>
    </row>
    <row r="9" spans="1:12" ht="23.25" customHeight="1">
      <c r="A9" s="126" t="s">
        <v>26</v>
      </c>
      <c r="B9" s="127" t="s">
        <v>59</v>
      </c>
      <c r="C9" s="45"/>
      <c r="D9" s="78">
        <v>0</v>
      </c>
      <c r="E9" s="20"/>
      <c r="F9" s="78">
        <v>0</v>
      </c>
      <c r="G9" s="20"/>
      <c r="H9" s="78">
        <v>0</v>
      </c>
      <c r="J9" s="78">
        <v>0</v>
      </c>
      <c r="L9" s="117">
        <f t="shared" si="0"/>
        <v>0</v>
      </c>
    </row>
    <row r="10" spans="1:12" ht="23.25" customHeight="1">
      <c r="A10" s="126" t="s">
        <v>27</v>
      </c>
      <c r="B10" s="127" t="s">
        <v>51</v>
      </c>
      <c r="C10" s="45"/>
      <c r="D10" s="78">
        <v>0</v>
      </c>
      <c r="E10" s="20"/>
      <c r="F10" s="78">
        <v>0</v>
      </c>
      <c r="G10" s="20"/>
      <c r="H10" s="78">
        <v>0</v>
      </c>
      <c r="J10" s="78">
        <v>0</v>
      </c>
      <c r="L10" s="117">
        <f t="shared" si="0"/>
        <v>0</v>
      </c>
    </row>
    <row r="11" spans="1:12" ht="23.25" customHeight="1">
      <c r="A11" s="126" t="s">
        <v>28</v>
      </c>
      <c r="B11" s="127" t="s">
        <v>29</v>
      </c>
      <c r="C11" s="45"/>
      <c r="D11" s="78">
        <v>0</v>
      </c>
      <c r="E11" s="20"/>
      <c r="F11" s="78">
        <v>0</v>
      </c>
      <c r="G11" s="20"/>
      <c r="H11" s="78">
        <v>0</v>
      </c>
      <c r="J11" s="78">
        <v>0</v>
      </c>
      <c r="L11" s="117">
        <f t="shared" si="0"/>
        <v>0</v>
      </c>
    </row>
    <row r="12" spans="1:12" ht="29.25" customHeight="1" thickBot="1">
      <c r="A12" s="126" t="s">
        <v>162</v>
      </c>
      <c r="B12" s="128" t="s">
        <v>54</v>
      </c>
      <c r="C12" s="46"/>
      <c r="D12" s="79">
        <v>0</v>
      </c>
      <c r="E12" s="20"/>
      <c r="F12" s="79">
        <v>0</v>
      </c>
      <c r="G12" s="20"/>
      <c r="H12" s="79">
        <v>0</v>
      </c>
      <c r="J12" s="79">
        <v>0</v>
      </c>
      <c r="L12" s="118">
        <f t="shared" si="0"/>
        <v>0</v>
      </c>
    </row>
    <row r="13" spans="1:12" s="9" customFormat="1" ht="31.5" customHeight="1" thickBot="1">
      <c r="A13" s="66" t="s">
        <v>31</v>
      </c>
      <c r="B13" s="72" t="s">
        <v>32</v>
      </c>
      <c r="C13" s="49"/>
      <c r="D13" s="70">
        <f>SUM(D5:D12)</f>
        <v>0</v>
      </c>
      <c r="F13" s="70">
        <f>SUM(F5:F12)</f>
        <v>0</v>
      </c>
      <c r="H13" s="70">
        <f>SUM(H5:H12)</f>
        <v>0</v>
      </c>
      <c r="J13" s="70">
        <f>SUM(J5:J12)</f>
        <v>0</v>
      </c>
      <c r="K13" s="10"/>
      <c r="L13" s="116">
        <f>SUM(L5:L12)</f>
        <v>0</v>
      </c>
    </row>
    <row r="14" spans="1:12">
      <c r="B14" s="36"/>
      <c r="C14" s="41"/>
    </row>
    <row r="15" spans="1:12" ht="15" thickBot="1">
      <c r="B15" s="41"/>
      <c r="C15" s="41"/>
      <c r="D15" s="47" t="s">
        <v>55</v>
      </c>
      <c r="E15" s="34"/>
      <c r="F15" s="47"/>
    </row>
    <row r="16" spans="1:12" s="26" customFormat="1" ht="15.75" thickBot="1">
      <c r="A16" s="126" t="s">
        <v>161</v>
      </c>
      <c r="B16" s="129" t="s">
        <v>74</v>
      </c>
      <c r="C16" s="27"/>
      <c r="D16" s="48">
        <v>0.15</v>
      </c>
      <c r="F16" s="82" t="s">
        <v>81</v>
      </c>
      <c r="H16" s="28"/>
      <c r="K16" s="29"/>
      <c r="L16" s="28"/>
    </row>
    <row r="18" spans="1:12" ht="15" thickBot="1">
      <c r="A18" s="1" t="s">
        <v>41</v>
      </c>
    </row>
    <row r="19" spans="1:12" ht="90" customHeight="1" thickBot="1">
      <c r="A19" s="183"/>
      <c r="B19" s="184"/>
      <c r="C19" s="184"/>
      <c r="D19" s="184"/>
      <c r="E19" s="184"/>
      <c r="F19" s="184"/>
      <c r="G19" s="184"/>
      <c r="H19" s="184"/>
      <c r="I19" s="184"/>
      <c r="J19" s="184"/>
      <c r="K19" s="184"/>
      <c r="L19" s="185"/>
    </row>
    <row r="21" spans="1:12" ht="15" thickBot="1">
      <c r="A21" s="1" t="s">
        <v>42</v>
      </c>
    </row>
    <row r="22" spans="1:12" ht="87.95" customHeight="1" thickBot="1">
      <c r="A22" s="186"/>
      <c r="B22" s="187"/>
      <c r="C22" s="187"/>
      <c r="D22" s="187"/>
      <c r="E22" s="187"/>
      <c r="F22" s="187"/>
      <c r="G22" s="187"/>
      <c r="H22" s="187"/>
      <c r="I22" s="187"/>
      <c r="J22" s="187"/>
      <c r="K22" s="187"/>
      <c r="L22" s="188"/>
    </row>
    <row r="24" spans="1:12" ht="15" thickBot="1">
      <c r="A24" s="1" t="s">
        <v>43</v>
      </c>
    </row>
    <row r="25" spans="1:12" ht="86.25" customHeight="1" thickBot="1">
      <c r="A25" s="179"/>
      <c r="B25" s="180"/>
      <c r="C25" s="180"/>
      <c r="D25" s="180"/>
      <c r="E25" s="180"/>
      <c r="F25" s="180"/>
      <c r="G25" s="180"/>
      <c r="H25" s="180"/>
      <c r="I25" s="180"/>
      <c r="J25" s="180"/>
      <c r="K25" s="180"/>
      <c r="L25" s="181"/>
    </row>
    <row r="27" spans="1:12" ht="15" thickBot="1">
      <c r="A27" s="1" t="s">
        <v>56</v>
      </c>
    </row>
    <row r="28" spans="1:12" ht="86.25" customHeight="1" thickBot="1">
      <c r="A28" s="179"/>
      <c r="B28" s="180"/>
      <c r="C28" s="180"/>
      <c r="D28" s="180"/>
      <c r="E28" s="180"/>
      <c r="F28" s="180"/>
      <c r="G28" s="180"/>
      <c r="H28" s="180"/>
      <c r="I28" s="180"/>
      <c r="J28" s="180"/>
      <c r="K28" s="180"/>
      <c r="L28" s="181"/>
    </row>
    <row r="29" spans="1:12" ht="17.100000000000001" customHeight="1">
      <c r="A29" s="76"/>
      <c r="B29" s="76"/>
      <c r="C29" s="76"/>
      <c r="D29" s="76"/>
      <c r="E29" s="76"/>
      <c r="F29" s="76"/>
      <c r="G29" s="76"/>
      <c r="H29" s="76"/>
    </row>
    <row r="30" spans="1:12" ht="15" thickBot="1">
      <c r="A30" s="1" t="s">
        <v>44</v>
      </c>
    </row>
    <row r="31" spans="1:12" ht="86.25" customHeight="1" thickBot="1">
      <c r="A31" s="179"/>
      <c r="B31" s="180"/>
      <c r="C31" s="180"/>
      <c r="D31" s="180"/>
      <c r="E31" s="180"/>
      <c r="F31" s="180"/>
      <c r="G31" s="180"/>
      <c r="H31" s="180"/>
      <c r="I31" s="180"/>
      <c r="J31" s="180"/>
      <c r="K31" s="180"/>
      <c r="L31" s="181"/>
    </row>
    <row r="33" spans="1:12" ht="15" thickBot="1">
      <c r="A33" s="1" t="s">
        <v>45</v>
      </c>
    </row>
    <row r="34" spans="1:12" ht="86.25" customHeight="1" thickBot="1">
      <c r="A34" s="179"/>
      <c r="B34" s="180"/>
      <c r="C34" s="180"/>
      <c r="D34" s="180"/>
      <c r="E34" s="180"/>
      <c r="F34" s="180"/>
      <c r="G34" s="180"/>
      <c r="H34" s="180"/>
      <c r="I34" s="180"/>
      <c r="J34" s="180"/>
      <c r="K34" s="180"/>
      <c r="L34" s="181"/>
    </row>
    <row r="36" spans="1:12" ht="15" thickBot="1">
      <c r="A36" s="1" t="s">
        <v>46</v>
      </c>
    </row>
    <row r="37" spans="1:12" ht="86.25" customHeight="1" thickBot="1">
      <c r="A37" s="179"/>
      <c r="B37" s="180"/>
      <c r="C37" s="180"/>
      <c r="D37" s="180"/>
      <c r="E37" s="180"/>
      <c r="F37" s="180"/>
      <c r="G37" s="180"/>
      <c r="H37" s="180"/>
      <c r="I37" s="180"/>
      <c r="J37" s="180"/>
      <c r="K37" s="180"/>
      <c r="L37" s="181"/>
    </row>
    <row r="39" spans="1:12" ht="15" thickBot="1">
      <c r="A39" s="1" t="s">
        <v>47</v>
      </c>
    </row>
    <row r="40" spans="1:12" ht="86.25" customHeight="1" thickBot="1">
      <c r="A40" s="179"/>
      <c r="B40" s="180"/>
      <c r="C40" s="180"/>
      <c r="D40" s="180"/>
      <c r="E40" s="180"/>
      <c r="F40" s="180"/>
      <c r="G40" s="180"/>
      <c r="H40" s="180"/>
      <c r="I40" s="180"/>
      <c r="J40" s="180"/>
      <c r="K40" s="180"/>
      <c r="L40" s="181"/>
    </row>
  </sheetData>
  <mergeCells count="9">
    <mergeCell ref="A31:L31"/>
    <mergeCell ref="A34:L34"/>
    <mergeCell ref="A37:L37"/>
    <mergeCell ref="A40:L40"/>
    <mergeCell ref="A1:C1"/>
    <mergeCell ref="A19:L19"/>
    <mergeCell ref="A22:L22"/>
    <mergeCell ref="A25:L25"/>
    <mergeCell ref="A28:L28"/>
  </mergeCells>
  <conditionalFormatting sqref="L13">
    <cfRule type="expression" dxfId="3" priority="7">
      <formula>$L$13&lt;&gt;(#REF!-#REF!)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L25"/>
  <sheetViews>
    <sheetView zoomScale="130" zoomScaleNormal="130" workbookViewId="0">
      <pane xSplit="2" ySplit="5" topLeftCell="C6" activePane="bottomRight" state="frozenSplit"/>
      <selection pane="topRight" activeCell="J29" sqref="J29"/>
      <selection pane="bottomLeft" activeCell="B24" sqref="B24"/>
      <selection pane="bottomRight" activeCell="B3" sqref="B3"/>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 style="1" customWidth="1"/>
    <col min="10" max="10" width="13.42578125" style="1" customWidth="1"/>
    <col min="11" max="11" width="3.28515625" style="10" customWidth="1"/>
    <col min="12" max="12" width="13.7109375" style="10" customWidth="1"/>
    <col min="13" max="16384" width="8.85546875" style="1"/>
  </cols>
  <sheetData>
    <row r="1" spans="1:12" ht="18">
      <c r="A1" s="182" t="str">
        <f>'BUDGET SUMMARY'!A1</f>
        <v>[PROJECT NAME]</v>
      </c>
      <c r="B1" s="182"/>
    </row>
    <row r="2" spans="1:12" ht="18">
      <c r="A2" s="80" t="s">
        <v>76</v>
      </c>
      <c r="B2" s="80"/>
      <c r="C2" s="80"/>
      <c r="D2" s="80"/>
      <c r="E2" s="80"/>
      <c r="F2" s="80"/>
      <c r="G2" s="57"/>
    </row>
    <row r="3" spans="1:12" ht="18">
      <c r="A3" s="80"/>
      <c r="B3" s="80"/>
      <c r="C3" s="80"/>
      <c r="D3" s="80"/>
      <c r="E3" s="80"/>
      <c r="F3" s="80"/>
      <c r="G3" s="57"/>
    </row>
    <row r="4" spans="1:12" ht="17.100000000000001" customHeight="1" thickBot="1">
      <c r="A4" s="33" t="s">
        <v>97</v>
      </c>
      <c r="B4" s="32"/>
      <c r="C4" s="32"/>
      <c r="D4" s="42"/>
      <c r="F4" s="42"/>
      <c r="H4" s="42"/>
    </row>
    <row r="5" spans="1:12" ht="27" thickBot="1">
      <c r="A5" s="105" t="s">
        <v>16</v>
      </c>
      <c r="B5" s="106" t="s">
        <v>38</v>
      </c>
      <c r="C5" s="43"/>
      <c r="D5" s="107" t="s">
        <v>103</v>
      </c>
      <c r="F5" s="107" t="s">
        <v>104</v>
      </c>
      <c r="H5" s="107" t="s">
        <v>105</v>
      </c>
      <c r="J5" s="107" t="s">
        <v>106</v>
      </c>
      <c r="L5" s="107" t="s">
        <v>18</v>
      </c>
    </row>
    <row r="6" spans="1:12" ht="23.25" customHeight="1" thickBot="1">
      <c r="A6" s="124" t="s">
        <v>19</v>
      </c>
      <c r="B6" s="125" t="s">
        <v>20</v>
      </c>
      <c r="C6" s="44"/>
      <c r="D6" s="77">
        <v>0</v>
      </c>
      <c r="E6" s="20"/>
      <c r="F6" s="77">
        <v>0</v>
      </c>
      <c r="G6" s="20"/>
      <c r="H6" s="77">
        <v>0</v>
      </c>
      <c r="J6" s="77">
        <v>0</v>
      </c>
      <c r="L6" s="108">
        <f>H6+F6+D6+J6</f>
        <v>0</v>
      </c>
    </row>
    <row r="7" spans="1:12" ht="23.25" customHeight="1" thickBot="1">
      <c r="A7" s="126" t="s">
        <v>21</v>
      </c>
      <c r="B7" s="193" t="s">
        <v>173</v>
      </c>
      <c r="C7" s="45"/>
      <c r="D7" s="78">
        <v>0</v>
      </c>
      <c r="E7" s="20"/>
      <c r="F7" s="78">
        <v>0</v>
      </c>
      <c r="G7" s="20"/>
      <c r="H7" s="78">
        <v>0</v>
      </c>
      <c r="J7" s="78">
        <v>0</v>
      </c>
      <c r="L7" s="108">
        <f t="shared" ref="L7:L13" si="0">H7+F7+D7+J7</f>
        <v>0</v>
      </c>
    </row>
    <row r="8" spans="1:12" ht="23.25" customHeight="1" thickBot="1">
      <c r="A8" s="126" t="s">
        <v>23</v>
      </c>
      <c r="B8" s="127" t="s">
        <v>39</v>
      </c>
      <c r="C8" s="45"/>
      <c r="D8" s="78">
        <v>0</v>
      </c>
      <c r="E8" s="20"/>
      <c r="F8" s="78">
        <v>0</v>
      </c>
      <c r="G8" s="20"/>
      <c r="H8" s="78">
        <v>0</v>
      </c>
      <c r="J8" s="78">
        <v>0</v>
      </c>
      <c r="L8" s="108">
        <f t="shared" si="0"/>
        <v>0</v>
      </c>
    </row>
    <row r="9" spans="1:12" ht="23.25" customHeight="1" thickBot="1">
      <c r="A9" s="126" t="s">
        <v>24</v>
      </c>
      <c r="B9" s="127" t="s">
        <v>52</v>
      </c>
      <c r="C9" s="45"/>
      <c r="D9" s="78">
        <v>0</v>
      </c>
      <c r="E9" s="20"/>
      <c r="F9" s="78">
        <v>0</v>
      </c>
      <c r="G9" s="20"/>
      <c r="H9" s="78">
        <v>0</v>
      </c>
      <c r="J9" s="78">
        <v>0</v>
      </c>
      <c r="L9" s="108">
        <f t="shared" si="0"/>
        <v>0</v>
      </c>
    </row>
    <row r="10" spans="1:12" ht="29.25" customHeight="1" thickBot="1">
      <c r="A10" s="126" t="s">
        <v>26</v>
      </c>
      <c r="B10" s="127" t="s">
        <v>60</v>
      </c>
      <c r="C10" s="45"/>
      <c r="D10" s="78">
        <v>0</v>
      </c>
      <c r="E10" s="20"/>
      <c r="F10" s="78">
        <v>0</v>
      </c>
      <c r="G10" s="20"/>
      <c r="H10" s="78">
        <v>0</v>
      </c>
      <c r="J10" s="78">
        <v>0</v>
      </c>
      <c r="L10" s="108">
        <f t="shared" si="0"/>
        <v>0</v>
      </c>
    </row>
    <row r="11" spans="1:12" ht="23.25" customHeight="1" thickBot="1">
      <c r="A11" s="126" t="s">
        <v>27</v>
      </c>
      <c r="B11" s="127" t="s">
        <v>58</v>
      </c>
      <c r="C11" s="45"/>
      <c r="D11" s="78">
        <v>0</v>
      </c>
      <c r="E11" s="20"/>
      <c r="F11" s="78">
        <v>0</v>
      </c>
      <c r="G11" s="20"/>
      <c r="H11" s="78">
        <v>0</v>
      </c>
      <c r="J11" s="78">
        <v>0</v>
      </c>
      <c r="L11" s="108">
        <f t="shared" si="0"/>
        <v>0</v>
      </c>
    </row>
    <row r="12" spans="1:12" ht="23.25" customHeight="1" thickBot="1">
      <c r="A12" s="126" t="s">
        <v>28</v>
      </c>
      <c r="B12" s="127" t="s">
        <v>29</v>
      </c>
      <c r="C12" s="45"/>
      <c r="D12" s="78">
        <v>0</v>
      </c>
      <c r="E12" s="20"/>
      <c r="F12" s="78">
        <v>0</v>
      </c>
      <c r="G12" s="20"/>
      <c r="H12" s="78">
        <v>0</v>
      </c>
      <c r="J12" s="78">
        <v>0</v>
      </c>
      <c r="L12" s="108">
        <f t="shared" si="0"/>
        <v>0</v>
      </c>
    </row>
    <row r="13" spans="1:12" ht="23.25" customHeight="1" thickBot="1">
      <c r="A13" s="130" t="s">
        <v>30</v>
      </c>
      <c r="B13" s="128" t="s">
        <v>57</v>
      </c>
      <c r="C13" s="46"/>
      <c r="D13" s="79">
        <v>0</v>
      </c>
      <c r="E13" s="20"/>
      <c r="F13" s="79">
        <v>0</v>
      </c>
      <c r="G13" s="20"/>
      <c r="H13" s="79">
        <v>0</v>
      </c>
      <c r="J13" s="79">
        <v>0</v>
      </c>
      <c r="L13" s="108">
        <f t="shared" si="0"/>
        <v>0</v>
      </c>
    </row>
    <row r="14" spans="1:12" s="9" customFormat="1" ht="31.5" customHeight="1" thickBot="1">
      <c r="A14" s="135"/>
      <c r="B14" s="136" t="s">
        <v>32</v>
      </c>
      <c r="C14" s="49"/>
      <c r="D14" s="132">
        <f>SUM(D6:D13)</f>
        <v>0</v>
      </c>
      <c r="E14" s="10"/>
      <c r="F14" s="132">
        <f>SUM(F6:F13)</f>
        <v>0</v>
      </c>
      <c r="G14" s="10"/>
      <c r="H14" s="132">
        <f>SUM(H6:H13)</f>
        <v>0</v>
      </c>
      <c r="J14" s="132">
        <f>SUM(J6:J13)</f>
        <v>0</v>
      </c>
      <c r="K14" s="10"/>
      <c r="L14" s="132">
        <f>SUM(L6:L13)</f>
        <v>0</v>
      </c>
    </row>
    <row r="15" spans="1:12" s="121" customFormat="1" ht="18.95" customHeight="1">
      <c r="A15" s="28"/>
      <c r="B15" s="119"/>
      <c r="C15" s="119"/>
      <c r="D15" s="28"/>
      <c r="E15" s="120"/>
      <c r="F15" s="28"/>
      <c r="G15" s="120"/>
      <c r="H15" s="28"/>
      <c r="J15" s="28"/>
      <c r="K15" s="120"/>
      <c r="L15" s="28"/>
    </row>
    <row r="16" spans="1:12" ht="20.100000000000001" customHeight="1" thickBot="1">
      <c r="A16" s="81" t="s">
        <v>96</v>
      </c>
      <c r="B16" s="41"/>
      <c r="C16" s="41"/>
      <c r="D16" s="10"/>
      <c r="E16" s="20"/>
      <c r="F16" s="10"/>
      <c r="G16" s="20"/>
      <c r="J16" s="10"/>
    </row>
    <row r="17" spans="1:12" ht="15.75" thickBot="1">
      <c r="A17" s="122" t="s">
        <v>53</v>
      </c>
      <c r="B17" s="67" t="s">
        <v>62</v>
      </c>
      <c r="C17" s="41"/>
      <c r="D17" s="50">
        <v>0</v>
      </c>
      <c r="E17" s="20"/>
      <c r="F17" s="50">
        <v>0</v>
      </c>
      <c r="G17" s="20"/>
      <c r="H17" s="50">
        <v>0</v>
      </c>
      <c r="J17" s="50">
        <v>0</v>
      </c>
      <c r="L17" s="71">
        <f t="shared" ref="L17:L20" si="1">H17+F17+D17+J17</f>
        <v>0</v>
      </c>
    </row>
    <row r="18" spans="1:12" ht="15.75" thickBot="1">
      <c r="A18" s="66" t="s">
        <v>48</v>
      </c>
      <c r="B18" s="68" t="s">
        <v>63</v>
      </c>
      <c r="C18" s="41"/>
      <c r="D18" s="51">
        <v>0</v>
      </c>
      <c r="E18" s="20"/>
      <c r="F18" s="51">
        <v>0</v>
      </c>
      <c r="G18" s="20"/>
      <c r="H18" s="51">
        <v>0</v>
      </c>
      <c r="J18" s="51">
        <v>0</v>
      </c>
      <c r="L18" s="71">
        <f t="shared" si="1"/>
        <v>0</v>
      </c>
    </row>
    <row r="19" spans="1:12" ht="29.25" thickBot="1">
      <c r="A19" s="66" t="s">
        <v>49</v>
      </c>
      <c r="B19" s="68" t="s">
        <v>64</v>
      </c>
      <c r="C19" s="41"/>
      <c r="D19" s="51">
        <v>0</v>
      </c>
      <c r="E19" s="20"/>
      <c r="F19" s="51">
        <v>0</v>
      </c>
      <c r="G19" s="20"/>
      <c r="H19" s="51">
        <v>0</v>
      </c>
      <c r="J19" s="51">
        <v>0</v>
      </c>
      <c r="L19" s="71">
        <f t="shared" si="1"/>
        <v>0</v>
      </c>
    </row>
    <row r="20" spans="1:12" ht="15.75" thickBot="1">
      <c r="A20" s="123" t="s">
        <v>40</v>
      </c>
      <c r="B20" s="69" t="s">
        <v>61</v>
      </c>
      <c r="C20" s="41"/>
      <c r="D20" s="52">
        <v>0</v>
      </c>
      <c r="E20" s="20"/>
      <c r="F20" s="52">
        <v>0</v>
      </c>
      <c r="G20" s="20"/>
      <c r="H20" s="52">
        <v>0</v>
      </c>
      <c r="J20" s="52">
        <v>0</v>
      </c>
      <c r="L20" s="70">
        <f t="shared" si="1"/>
        <v>0</v>
      </c>
    </row>
    <row r="21" spans="1:12" ht="15" thickBot="1">
      <c r="B21" s="41"/>
      <c r="C21" s="41"/>
      <c r="D21" s="10"/>
      <c r="E21" s="20"/>
      <c r="F21" s="73"/>
      <c r="G21" s="20"/>
      <c r="J21" s="10"/>
    </row>
    <row r="22" spans="1:12" ht="24.95" customHeight="1" thickBot="1">
      <c r="A22" s="133"/>
      <c r="B22" s="134" t="s">
        <v>164</v>
      </c>
      <c r="C22" s="41"/>
      <c r="D22" s="131">
        <f>SUM(D17:D20)</f>
        <v>0</v>
      </c>
      <c r="E22" s="20"/>
      <c r="F22" s="131">
        <f>SUM(F17:F20)</f>
        <v>0</v>
      </c>
      <c r="G22" s="20"/>
      <c r="H22" s="131">
        <f>SUM(H17:H20)</f>
        <v>0</v>
      </c>
      <c r="J22" s="131">
        <f>SUM(J17:J20)</f>
        <v>0</v>
      </c>
      <c r="L22" s="132">
        <f>H22+F22+D22+J22</f>
        <v>0</v>
      </c>
    </row>
    <row r="24" spans="1:12" ht="15" thickBot="1">
      <c r="A24" s="1" t="s">
        <v>75</v>
      </c>
    </row>
    <row r="25" spans="1:12" ht="120" customHeight="1" thickBot="1">
      <c r="A25" s="183"/>
      <c r="B25" s="184"/>
      <c r="C25" s="184"/>
      <c r="D25" s="184"/>
      <c r="E25" s="184"/>
      <c r="F25" s="184"/>
      <c r="G25" s="184"/>
      <c r="H25" s="184"/>
      <c r="I25" s="184"/>
      <c r="J25" s="184"/>
      <c r="K25" s="184"/>
      <c r="L25" s="185"/>
    </row>
  </sheetData>
  <mergeCells count="2">
    <mergeCell ref="A25:L25"/>
    <mergeCell ref="A1:B1"/>
  </mergeCells>
  <conditionalFormatting sqref="D22">
    <cfRule type="expression" dxfId="2" priority="1">
      <formula>"if$D$13not equal$D$20"</formula>
    </cfRule>
  </conditionalFormatting>
  <conditionalFormatting sqref="L14:L15">
    <cfRule type="expression" dxfId="1" priority="3">
      <formula>$L$14&lt;&gt;(#REF!-#REF!)</formula>
    </cfRule>
  </conditionalFormatting>
  <conditionalFormatting sqref="L22">
    <cfRule type="expression" dxfId="0" priority="2">
      <formula>$L$14&lt;&gt;(#REF!-#REF!)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60075-CC06-4547-B411-36E37D555414}">
  <sheetPr>
    <pageSetUpPr fitToPage="1"/>
  </sheetPr>
  <dimension ref="A1:B36"/>
  <sheetViews>
    <sheetView topLeftCell="A19" zoomScale="110" zoomScaleNormal="110" workbookViewId="0">
      <selection activeCell="A22" sqref="A22"/>
    </sheetView>
  </sheetViews>
  <sheetFormatPr defaultColWidth="8.85546875" defaultRowHeight="15"/>
  <cols>
    <col min="1" max="1" width="36.85546875" style="6" customWidth="1"/>
    <col min="2" max="2" width="80.85546875" customWidth="1"/>
  </cols>
  <sheetData>
    <row r="1" spans="1:2" ht="31.5">
      <c r="A1" s="137" t="s">
        <v>109</v>
      </c>
    </row>
    <row r="2" spans="1:2" ht="64.5" customHeight="1">
      <c r="A2" s="189" t="s">
        <v>110</v>
      </c>
      <c r="B2" s="189"/>
    </row>
    <row r="3" spans="1:2">
      <c r="A3" s="138"/>
    </row>
    <row r="4" spans="1:2" ht="20.25">
      <c r="A4" s="139" t="s">
        <v>111</v>
      </c>
    </row>
    <row r="5" spans="1:2">
      <c r="A5" s="140" t="s">
        <v>112</v>
      </c>
    </row>
    <row r="6" spans="1:2">
      <c r="A6" s="140" t="s">
        <v>113</v>
      </c>
    </row>
    <row r="7" spans="1:2">
      <c r="A7" s="140" t="s">
        <v>114</v>
      </c>
    </row>
    <row r="8" spans="1:2">
      <c r="A8" s="140" t="s">
        <v>115</v>
      </c>
      <c r="B8" s="141"/>
    </row>
    <row r="9" spans="1:2">
      <c r="A9" s="140" t="s">
        <v>116</v>
      </c>
    </row>
    <row r="10" spans="1:2">
      <c r="A10" s="140" t="s">
        <v>117</v>
      </c>
    </row>
    <row r="11" spans="1:2">
      <c r="A11" s="140" t="s">
        <v>118</v>
      </c>
    </row>
    <row r="12" spans="1:2">
      <c r="A12" s="140" t="s">
        <v>119</v>
      </c>
    </row>
    <row r="13" spans="1:2" ht="15.75" thickBot="1">
      <c r="A13" s="142"/>
    </row>
    <row r="14" spans="1:2" ht="15.75" thickBot="1">
      <c r="A14" s="143" t="s">
        <v>120</v>
      </c>
      <c r="B14" s="144" t="s">
        <v>121</v>
      </c>
    </row>
    <row r="15" spans="1:2" ht="75">
      <c r="A15" s="145" t="s">
        <v>122</v>
      </c>
      <c r="B15" s="146" t="s">
        <v>123</v>
      </c>
    </row>
    <row r="16" spans="1:2" ht="90">
      <c r="A16" s="145" t="s">
        <v>124</v>
      </c>
      <c r="B16" s="146" t="s">
        <v>125</v>
      </c>
    </row>
    <row r="17" spans="1:2" ht="90">
      <c r="A17" s="145" t="s">
        <v>126</v>
      </c>
      <c r="B17" s="146" t="s">
        <v>127</v>
      </c>
    </row>
    <row r="18" spans="1:2" ht="75">
      <c r="A18" s="145" t="s">
        <v>128</v>
      </c>
      <c r="B18" s="146" t="s">
        <v>129</v>
      </c>
    </row>
    <row r="19" spans="1:2" ht="30">
      <c r="A19" s="145" t="s">
        <v>130</v>
      </c>
      <c r="B19" s="146" t="s">
        <v>131</v>
      </c>
    </row>
    <row r="20" spans="1:2" ht="87" customHeight="1">
      <c r="A20" s="145" t="s">
        <v>132</v>
      </c>
      <c r="B20" s="146" t="s">
        <v>133</v>
      </c>
    </row>
    <row r="21" spans="1:2" ht="54" customHeight="1">
      <c r="A21" s="145" t="s">
        <v>134</v>
      </c>
      <c r="B21" s="146" t="s">
        <v>135</v>
      </c>
    </row>
    <row r="22" spans="1:2" ht="45">
      <c r="A22" s="145" t="s">
        <v>136</v>
      </c>
      <c r="B22" s="146" t="s">
        <v>137</v>
      </c>
    </row>
    <row r="23" spans="1:2" ht="120">
      <c r="A23" s="145" t="s">
        <v>138</v>
      </c>
      <c r="B23" s="146" t="s">
        <v>139</v>
      </c>
    </row>
    <row r="24" spans="1:2" ht="60">
      <c r="A24" s="145" t="s">
        <v>140</v>
      </c>
      <c r="B24" s="146" t="s">
        <v>141</v>
      </c>
    </row>
    <row r="25" spans="1:2" ht="78" customHeight="1">
      <c r="A25" s="145" t="s">
        <v>142</v>
      </c>
      <c r="B25" s="146" t="s">
        <v>143</v>
      </c>
    </row>
    <row r="26" spans="1:2" ht="211.5" customHeight="1">
      <c r="A26" s="147" t="s">
        <v>144</v>
      </c>
      <c r="B26" s="148" t="s">
        <v>145</v>
      </c>
    </row>
    <row r="27" spans="1:2" ht="31.5" customHeight="1">
      <c r="A27" s="149" t="s">
        <v>146</v>
      </c>
      <c r="B27" s="150" t="s">
        <v>174</v>
      </c>
    </row>
    <row r="28" spans="1:2" ht="60">
      <c r="A28" s="145" t="s">
        <v>147</v>
      </c>
      <c r="B28" s="146" t="s">
        <v>148</v>
      </c>
    </row>
    <row r="29" spans="1:2" ht="75">
      <c r="A29" s="145" t="s">
        <v>149</v>
      </c>
      <c r="B29" s="146" t="s">
        <v>150</v>
      </c>
    </row>
    <row r="30" spans="1:2" ht="95.25" customHeight="1">
      <c r="A30" s="145" t="s">
        <v>151</v>
      </c>
      <c r="B30" s="146" t="s">
        <v>152</v>
      </c>
    </row>
    <row r="31" spans="1:2" ht="45.75" customHeight="1">
      <c r="A31" s="145" t="s">
        <v>153</v>
      </c>
      <c r="B31" s="146" t="s">
        <v>154</v>
      </c>
    </row>
    <row r="32" spans="1:2" ht="60">
      <c r="A32" s="145" t="s">
        <v>155</v>
      </c>
      <c r="B32" s="146" t="s">
        <v>156</v>
      </c>
    </row>
    <row r="33" spans="1:2" ht="30">
      <c r="A33" s="145" t="s">
        <v>157</v>
      </c>
      <c r="B33" s="146" t="s">
        <v>158</v>
      </c>
    </row>
    <row r="34" spans="1:2" ht="45.75" customHeight="1">
      <c r="A34" s="145" t="s">
        <v>159</v>
      </c>
      <c r="B34" s="146" t="s">
        <v>160</v>
      </c>
    </row>
    <row r="35" spans="1:2">
      <c r="A35" s="142"/>
    </row>
    <row r="36" spans="1:2">
      <c r="A36" s="142"/>
    </row>
  </sheetData>
  <mergeCells count="1">
    <mergeCell ref="A2:B2"/>
  </mergeCells>
  <hyperlinks>
    <hyperlink ref="A5" r:id="rId1" display="http://www.gpo.gov/fdsys/browse/collectionCfr.action?collectionCode=CFR" xr:uid="{343540A0-B561-4B2F-BF0A-8A3880D7DFA8}"/>
    <hyperlink ref="A6" r:id="rId2" display="https://www.acquisition.gov/?q=browsefar" xr:uid="{A87CDA95-7A20-49D8-8C0F-AB8CE46768EF}"/>
    <hyperlink ref="A7" r:id="rId3" display="https://www.federalregister.gov/" xr:uid="{713AF004-84DB-498A-A889-BAC35FFCBFD6}"/>
    <hyperlink ref="A8" r:id="rId4" xr:uid="{BE2DBDAE-9A8B-4E73-94DA-A53797BFC9EE}"/>
    <hyperlink ref="A9" r:id="rId5" xr:uid="{10D32266-8B64-4C0A-A7FE-2EF1F88D3A43}"/>
    <hyperlink ref="A10" r:id="rId6" display="http://www.spo.berkeley.edu/procedures/uniform_guidance.html" xr:uid="{67DB7EDD-8FB0-4EE2-885C-47A8F9228006}"/>
    <hyperlink ref="A11" r:id="rId7" display="http://www.law.cornell.edu/uscode/text" xr:uid="{F4DD116D-2850-4F37-807D-1072588D9217}"/>
    <hyperlink ref="A12" r:id="rId8" xr:uid="{0AEE7202-CA4E-49D8-9013-9BF2A896515A}"/>
    <hyperlink ref="B27" r:id="rId9" xr:uid="{98E84789-01ED-4E1D-AE24-2596FAC28D3B}"/>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PROJECT COSTS PAID BY ISSNL</vt:lpstr>
      <vt:lpstr>PROJECT COSTS NOT PAID BY ISSNL</vt:lpstr>
      <vt:lpstr>GLOSSARY</vt:lpstr>
      <vt:lpstr>GLOSSARY!federal</vt:lpstr>
      <vt:lpstr>'PROJECT COSTS NOT PAID BY ISSNL'!Print_Area</vt:lpstr>
      <vt:lpstr>'PROJECT COSTS PAID BY ISSNL'!Print_Area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Brian Greene</cp:lastModifiedBy>
  <cp:revision/>
  <dcterms:created xsi:type="dcterms:W3CDTF">2016-05-19T17:48:08Z</dcterms:created>
  <dcterms:modified xsi:type="dcterms:W3CDTF">2024-11-19T14:43:32Z</dcterms:modified>
  <cp:category/>
  <cp:contentStatus/>
</cp:coreProperties>
</file>